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75" windowWidth="19440" windowHeight="9735"/>
  </bookViews>
  <sheets>
    <sheet name="Апрель" sheetId="1" r:id="rId1"/>
  </sheets>
  <calcPr calcId="144525"/>
</workbook>
</file>

<file path=xl/calcChain.xml><?xml version="1.0" encoding="utf-8"?>
<calcChain xmlns="http://schemas.openxmlformats.org/spreadsheetml/2006/main">
  <c r="D26" i="1" l="1"/>
  <c r="D29" i="1"/>
  <c r="B32" i="1"/>
  <c r="D21" i="1"/>
  <c r="D23" i="1"/>
  <c r="D24" i="1"/>
  <c r="D25" i="1"/>
  <c r="D27" i="1"/>
  <c r="D28" i="1"/>
  <c r="D30" i="1"/>
  <c r="D31" i="1"/>
  <c r="D22" i="1"/>
  <c r="C32" i="1"/>
  <c r="D12" i="1"/>
  <c r="D13" i="1"/>
  <c r="D14" i="1"/>
  <c r="D18" i="1"/>
  <c r="D32" i="1"/>
  <c r="D19" i="1"/>
  <c r="C33" i="1"/>
  <c r="B33" i="1"/>
</calcChain>
</file>

<file path=xl/sharedStrings.xml><?xml version="1.0" encoding="utf-8"?>
<sst xmlns="http://schemas.openxmlformats.org/spreadsheetml/2006/main" count="42" uniqueCount="42">
  <si>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</si>
  <si>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</si>
  <si>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</si>
  <si>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</si>
  <si>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</si>
  <si>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</si>
  <si>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</si>
  <si>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</si>
  <si>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</si>
  <si>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</si>
  <si>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</si>
  <si>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</si>
  <si>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</si>
  <si>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</si>
  <si>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</si>
  <si>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</si>
  <si>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</si>
  <si>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</si>
  <si>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</si>
  <si>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 xml:space="preserve">                    Давлетбаев И.Н.</t>
  </si>
  <si>
    <t>начальника финансового управления</t>
  </si>
  <si>
    <t>НАЛОГИ НА ИМУЩЕСТВО</t>
  </si>
  <si>
    <t xml:space="preserve">Заместитель главы по финансовым вопросам - </t>
  </si>
  <si>
    <t>за 4 месяца 2020 года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</si>
  <si>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</si>
  <si>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</si>
  <si>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</si>
  <si>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</si>
  <si>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</si>
  <si>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</si>
  <si>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</si>
  <si>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</si>
  <si>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</si>
  <si>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</si>
  <si>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</si>
  <si>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ЕСХН</t>
  </si>
  <si>
    <t>Земельно -кадастровые работы</t>
  </si>
  <si>
    <t>Доходы от сдачи в аренду</t>
  </si>
  <si>
    <t>Обеспечение пожарной  безопасности</t>
  </si>
  <si>
    <t xml:space="preserve">Исп. Самарбаева В.Х </t>
  </si>
  <si>
    <t>Бюджет сельского поселения Тубинский сельсовет муниципального района Баймакский район Республики Башкортостан</t>
  </si>
  <si>
    <t>110000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</si>
</sst>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/>
    <xf numFmtId="4" fontId="3" fillId="0" borderId="1" xfId="0" applyNumberFormat="1" applyFont="1" applyBorder="1" applyAlignment="1">
      <alignment horizontal="center" vertical="center"/>
    </xf>
    <xf numFmtId="0" fontId="3" fillId="0" borderId="1" xfId="0" quotePrefix="1" applyFont="1" applyBorder="1" applyAlignment="1">
      <alignment horizontal="left" vertical="top" wrapText="1"/>
    </xf>
    <xf numFmtId="0" fontId="4" fillId="0" borderId="0" xfId="0" applyFont="1"/>
    <xf numFmtId="49" fontId="3" fillId="0" borderId="1" xfId="0" applyNumberFormat="1" applyFont="1" applyBorder="1" applyAlignment="1">
      <alignment horizontal="right" vertical="center" shrinkToFit="1"/>
    </xf>
    <xf numFmtId="0" fontId="3" fillId="0" borderId="1" xfId="0" applyNumberFormat="1" applyFont="1" applyBorder="1" applyAlignment="1">
      <alignment horizontal="right" vertical="center" shrinkToFit="1"/>
    </xf>
    <xf numFmtId="4" fontId="3" fillId="0" borderId="1" xfId="0" applyNumberFormat="1" applyFont="1" applyBorder="1" applyAlignment="1">
      <alignment horizontal="right" vertical="center" shrinkToFit="1"/>
    </xf>
    <xf numFmtId="4" fontId="2" fillId="0" borderId="1" xfId="0" applyNumberFormat="1" applyFont="1" applyBorder="1" applyAlignment="1">
      <alignment horizontal="right" vertical="center" shrinkToFit="1"/>
    </xf>
    <xf numFmtId="2" fontId="3" fillId="0" borderId="1" xfId="0" applyNumberFormat="1" applyFont="1" applyBorder="1" applyAlignment="1">
      <alignment horizontal="right" vertical="center" shrinkToFit="1"/>
    </xf>
    <xf numFmtId="2" fontId="2" fillId="0" borderId="1" xfId="0" applyNumberFormat="1" applyFont="1" applyBorder="1" applyAlignment="1">
      <alignment horizontal="right" vertical="center" shrinkToFit="1"/>
    </xf>
    <xf numFmtId="0" fontId="5" fillId="0" borderId="1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workbookViewId="0">
      <selection activeCell="G34" sqref="G34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17" t="s">
        <v>1</v>
      </c>
      <c r="B1" s="18"/>
      <c r="C1" s="18"/>
      <c r="D1" s="18"/>
      <c r="E1" s="2"/>
    </row>
    <row r="2" spans="1:5" x14ac:dyDescent="0.25">
      <c r="A2" s="17" t="s">
        <v>2</v>
      </c>
      <c r="B2" s="18"/>
      <c r="C2" s="18"/>
      <c r="D2" s="18"/>
      <c r="E2" s="2"/>
    </row>
    <row r="3" spans="1:5" x14ac:dyDescent="0.25">
      <c r="A3" s="17" t="s">
        <v>40</v>
      </c>
      <c r="B3" s="18"/>
      <c r="C3" s="18"/>
      <c r="D3" s="18"/>
      <c r="E3" s="2"/>
    </row>
    <row r="4" spans="1:5" x14ac:dyDescent="0.25">
      <c r="A4" s="17" t="s">
        <v>23</v>
      </c>
      <c r="B4" s="18"/>
      <c r="C4" s="18"/>
      <c r="D4" s="18"/>
      <c r="E4" s="2"/>
    </row>
    <row r="5" spans="1:5" x14ac:dyDescent="0.25">
      <c r="A5" s="17" t="s">
        <v>0</v>
      </c>
      <c r="B5" s="18"/>
      <c r="C5" s="18"/>
      <c r="D5" s="18"/>
      <c r="E5" s="2"/>
    </row>
    <row r="6" spans="1:5" x14ac:dyDescent="0.25">
      <c r="A6" s="19" t="s">
        <v>3</v>
      </c>
      <c r="B6" s="20"/>
      <c r="C6" s="20"/>
      <c r="D6" s="20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1" t="s">
        <v>13</v>
      </c>
      <c r="B8" s="22"/>
      <c r="C8" s="22"/>
      <c r="D8" s="23"/>
      <c r="E8" s="2"/>
    </row>
    <row r="9" spans="1:5" x14ac:dyDescent="0.25">
      <c r="A9" s="4" t="s">
        <v>8</v>
      </c>
      <c r="B9" s="12">
        <v>0</v>
      </c>
      <c r="C9" s="12">
        <v>0</v>
      </c>
      <c r="D9" s="14">
        <v>0</v>
      </c>
      <c r="E9" s="2"/>
    </row>
    <row r="10" spans="1:5" x14ac:dyDescent="0.25">
      <c r="A10" s="4" t="s">
        <v>24</v>
      </c>
      <c r="B10" s="12">
        <v>45000</v>
      </c>
      <c r="C10" s="12">
        <v>15648.98</v>
      </c>
      <c r="D10" s="14">
        <v>32.909999999999997</v>
      </c>
      <c r="E10" s="2"/>
    </row>
    <row r="11" spans="1:5" x14ac:dyDescent="0.25">
      <c r="A11" s="4" t="s">
        <v>35</v>
      </c>
      <c r="B11" s="12">
        <v>0</v>
      </c>
      <c r="C11" s="12">
        <v>4317.6000000000004</v>
      </c>
      <c r="D11" s="14">
        <v>0</v>
      </c>
      <c r="E11" s="2"/>
    </row>
    <row r="12" spans="1:5" x14ac:dyDescent="0.25">
      <c r="A12" s="8" t="s">
        <v>21</v>
      </c>
      <c r="B12" s="12">
        <v>77000</v>
      </c>
      <c r="C12" s="12">
        <v>8015.58</v>
      </c>
      <c r="D12" s="14">
        <f t="shared" ref="D12:D19" si="0">C12/B12*100</f>
        <v>10.409844155844155</v>
      </c>
      <c r="E12" s="2"/>
    </row>
    <row r="13" spans="1:5" x14ac:dyDescent="0.25">
      <c r="A13" s="4" t="s">
        <v>25</v>
      </c>
      <c r="B13" s="12">
        <v>155000</v>
      </c>
      <c r="C13" s="12">
        <v>38368.620000000003</v>
      </c>
      <c r="D13" s="14">
        <f t="shared" si="0"/>
        <v>24.753948387096774</v>
      </c>
      <c r="E13" s="2"/>
    </row>
    <row r="14" spans="1:5" x14ac:dyDescent="0.25">
      <c r="A14" s="4" t="s">
        <v>9</v>
      </c>
      <c r="B14" s="12">
        <v>15000</v>
      </c>
      <c r="C14" s="12">
        <v>2500</v>
      </c>
      <c r="D14" s="14">
        <f t="shared" si="0"/>
        <v>16.666666666666664</v>
      </c>
      <c r="E14" s="2"/>
    </row>
    <row r="15" spans="1:5" ht="36.75" customHeight="1" x14ac:dyDescent="0.25">
      <c r="A15" s="4" t="s">
        <v>10</v>
      </c>
      <c r="B15" s="12">
        <v>0</v>
      </c>
      <c r="C15" s="12">
        <v>0</v>
      </c>
      <c r="D15" s="14">
        <v>0</v>
      </c>
      <c r="E15" s="2"/>
    </row>
    <row r="16" spans="1:5" ht="21" customHeight="1" x14ac:dyDescent="0.25">
      <c r="A16" s="16" t="s">
        <v>37</v>
      </c>
      <c r="B16" s="12">
        <v>0</v>
      </c>
      <c r="C16" s="12">
        <v>0</v>
      </c>
      <c r="D16" s="14">
        <v>0</v>
      </c>
      <c r="E16" s="2"/>
    </row>
    <row r="17" spans="1:5" x14ac:dyDescent="0.25">
      <c r="A17" s="4" t="s">
        <v>11</v>
      </c>
      <c r="B17" s="10" t="s">
        <v>41</v>
      </c>
      <c r="C17" s="12">
        <v>0</v>
      </c>
      <c r="D17" s="14">
        <v>0</v>
      </c>
      <c r="E17" s="2"/>
    </row>
    <row r="18" spans="1:5" x14ac:dyDescent="0.25">
      <c r="A18" s="4" t="s">
        <v>12</v>
      </c>
      <c r="B18" s="12">
        <v>3768200</v>
      </c>
      <c r="C18" s="12">
        <v>1569266.64</v>
      </c>
      <c r="D18" s="14">
        <f t="shared" si="0"/>
        <v>41.644993365532613</v>
      </c>
      <c r="E18" s="2"/>
    </row>
    <row r="19" spans="1:5" x14ac:dyDescent="0.25">
      <c r="A19" s="3" t="s">
        <v>14</v>
      </c>
      <c r="B19" s="13">
        <v>4170200</v>
      </c>
      <c r="C19" s="13">
        <v>1638117.42</v>
      </c>
      <c r="D19" s="14">
        <f t="shared" si="0"/>
        <v>39.281507361757228</v>
      </c>
      <c r="E19" s="2"/>
    </row>
    <row r="20" spans="1:5" x14ac:dyDescent="0.25">
      <c r="A20" s="24" t="s">
        <v>16</v>
      </c>
      <c r="B20" s="24"/>
      <c r="C20" s="24"/>
      <c r="D20" s="24"/>
      <c r="E20" s="2"/>
    </row>
    <row r="21" spans="1:5" ht="22.5" x14ac:dyDescent="0.25">
      <c r="A21" s="8" t="s">
        <v>26</v>
      </c>
      <c r="B21" s="14">
        <v>737500</v>
      </c>
      <c r="C21" s="12">
        <v>253449.94</v>
      </c>
      <c r="D21" s="14">
        <f>C21/B21*100</f>
        <v>34.366093559322039</v>
      </c>
    </row>
    <row r="22" spans="1:5" ht="33.75" x14ac:dyDescent="0.25">
      <c r="A22" s="8" t="s">
        <v>27</v>
      </c>
      <c r="B22" s="12">
        <v>1898393.2</v>
      </c>
      <c r="C22" s="12">
        <v>545524.96</v>
      </c>
      <c r="D22" s="14">
        <f>C22/B22*100</f>
        <v>28.736141701308242</v>
      </c>
    </row>
    <row r="23" spans="1:5" x14ac:dyDescent="0.25">
      <c r="A23" s="8" t="s">
        <v>28</v>
      </c>
      <c r="B23" s="12">
        <v>3000</v>
      </c>
      <c r="C23" s="12">
        <v>0</v>
      </c>
      <c r="D23" s="14">
        <f t="shared" ref="D23:D31" si="1">C23/B23*100</f>
        <v>0</v>
      </c>
    </row>
    <row r="24" spans="1:5" x14ac:dyDescent="0.25">
      <c r="A24" s="8" t="s">
        <v>29</v>
      </c>
      <c r="B24" s="12">
        <v>36000</v>
      </c>
      <c r="C24" s="12">
        <v>7005.59</v>
      </c>
      <c r="D24" s="14">
        <f t="shared" si="1"/>
        <v>19.45997222222222</v>
      </c>
    </row>
    <row r="25" spans="1:5" x14ac:dyDescent="0.25">
      <c r="A25" s="8" t="s">
        <v>30</v>
      </c>
      <c r="B25" s="12">
        <v>270500</v>
      </c>
      <c r="C25" s="12">
        <v>63417.9</v>
      </c>
      <c r="D25" s="14">
        <f t="shared" si="1"/>
        <v>23.444695009242146</v>
      </c>
    </row>
    <row r="26" spans="1:5" x14ac:dyDescent="0.25">
      <c r="A26" s="8" t="s">
        <v>38</v>
      </c>
      <c r="B26" s="12">
        <v>64900</v>
      </c>
      <c r="C26" s="12">
        <v>0</v>
      </c>
      <c r="D26" s="14">
        <f>C26/B26*100</f>
        <v>0</v>
      </c>
    </row>
    <row r="27" spans="1:5" x14ac:dyDescent="0.25">
      <c r="A27" s="8" t="s">
        <v>31</v>
      </c>
      <c r="B27" s="12">
        <v>250400</v>
      </c>
      <c r="C27" s="11">
        <v>48281.15</v>
      </c>
      <c r="D27" s="14">
        <f t="shared" si="1"/>
        <v>19.281609424920131</v>
      </c>
    </row>
    <row r="28" spans="1:5" x14ac:dyDescent="0.25">
      <c r="A28" s="8" t="s">
        <v>32</v>
      </c>
      <c r="B28" s="12">
        <v>600000</v>
      </c>
      <c r="C28" s="12">
        <v>177206.16</v>
      </c>
      <c r="D28" s="14">
        <f t="shared" si="1"/>
        <v>29.53436</v>
      </c>
    </row>
    <row r="29" spans="1:5" x14ac:dyDescent="0.25">
      <c r="A29" s="8" t="s">
        <v>36</v>
      </c>
      <c r="B29" s="12">
        <v>52600</v>
      </c>
      <c r="C29" s="12">
        <v>14300</v>
      </c>
      <c r="D29" s="14">
        <f>C29/B29*100</f>
        <v>27.186311787072242</v>
      </c>
    </row>
    <row r="30" spans="1:5" x14ac:dyDescent="0.25">
      <c r="A30" s="8" t="s">
        <v>33</v>
      </c>
      <c r="B30" s="12">
        <v>246906.8</v>
      </c>
      <c r="C30" s="12">
        <v>30940.799999999999</v>
      </c>
      <c r="D30" s="14">
        <f t="shared" si="1"/>
        <v>12.531368111368337</v>
      </c>
    </row>
    <row r="31" spans="1:5" x14ac:dyDescent="0.25">
      <c r="A31" s="8" t="s">
        <v>15</v>
      </c>
      <c r="B31" s="12">
        <v>10000</v>
      </c>
      <c r="C31" s="12">
        <v>0</v>
      </c>
      <c r="D31" s="14">
        <f t="shared" si="1"/>
        <v>0</v>
      </c>
    </row>
    <row r="32" spans="1:5" x14ac:dyDescent="0.25">
      <c r="A32" s="5" t="s">
        <v>17</v>
      </c>
      <c r="B32" s="13">
        <f>SUM(B21:B31)</f>
        <v>4170200</v>
      </c>
      <c r="C32" s="13">
        <f>SUM(C21:C31)</f>
        <v>1140126.5</v>
      </c>
      <c r="D32" s="15">
        <f>C32/B32*100</f>
        <v>27.33985180566879</v>
      </c>
    </row>
    <row r="33" spans="1:4" x14ac:dyDescent="0.25">
      <c r="A33" s="6" t="s">
        <v>18</v>
      </c>
      <c r="B33" s="7">
        <f>B19-B32</f>
        <v>0</v>
      </c>
      <c r="C33" s="7">
        <f>C19-C32</f>
        <v>497990.91999999993</v>
      </c>
      <c r="D33" s="1"/>
    </row>
    <row r="36" spans="1:4" x14ac:dyDescent="0.25">
      <c r="A36" t="s">
        <v>22</v>
      </c>
    </row>
    <row r="37" spans="1:4" x14ac:dyDescent="0.25">
      <c r="A37" t="s">
        <v>20</v>
      </c>
      <c r="C37" t="s">
        <v>19</v>
      </c>
    </row>
    <row r="39" spans="1:4" x14ac:dyDescent="0.25">
      <c r="A39" s="9" t="s">
        <v>39</v>
      </c>
    </row>
    <row r="40" spans="1:4" x14ac:dyDescent="0.25">
      <c r="A40" s="9" t="s">
        <v>34</v>
      </c>
    </row>
  </sheetData>
  <mergeCells count="8">
    <mergeCell ref="A8:D8"/>
    <mergeCell ref="A20:D20"/>
    <mergeCell ref="A1:D1"/>
    <mergeCell ref="A2:D2"/>
    <mergeCell ref="A3:D3"/>
    <mergeCell ref="A4:D4"/>
    <mergeCell ref="A5:D5"/>
    <mergeCell ref="A6:D6"/>
  </mergeCells>
  <phoneticPr fontId="0" type="noConversion"/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User</cp:lastModifiedBy>
  <cp:lastPrinted>2020-05-13T09:17:30Z</cp:lastPrinted>
  <dcterms:created xsi:type="dcterms:W3CDTF">2016-02-08T11:51:34Z</dcterms:created>
  <dcterms:modified xsi:type="dcterms:W3CDTF">2020-05-14T11:19:52Z</dcterms:modified>
</cp:coreProperties>
</file>