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115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2" i="1" l="1"/>
  <c r="D29" i="1" l="1"/>
  <c r="D21" i="1" l="1"/>
  <c r="D31" i="1" l="1"/>
  <c r="D20" i="1" l="1"/>
  <c r="D19" i="1" l="1"/>
  <c r="D18" i="1" l="1"/>
  <c r="B36" i="1" l="1"/>
  <c r="D25" i="1"/>
  <c r="D27" i="1"/>
  <c r="D28" i="1"/>
  <c r="D30" i="1"/>
  <c r="D32" i="1"/>
  <c r="D33" i="1"/>
  <c r="D34" i="1"/>
  <c r="D35" i="1"/>
  <c r="D26" i="1"/>
  <c r="C36" i="1"/>
  <c r="D12" i="1"/>
  <c r="D13" i="1"/>
  <c r="D14" i="1"/>
  <c r="D17" i="1"/>
  <c r="D36" i="1" l="1"/>
  <c r="D23" i="1"/>
  <c r="C37" i="1"/>
  <c r="B37" i="1" l="1"/>
</calcChain>
</file>

<file path=xl/sharedStrings.xml><?xml version="1.0" encoding="utf-8"?>
<sst xmlns="http://schemas.openxmlformats.org/spreadsheetml/2006/main" count="46" uniqueCount="46">
  <si>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</si>
  <si>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</si>
  <si>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</si>
  <si>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</si>
  <si>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</si>
  <si>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</si>
  <si>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</si>
  <si>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</si>
  <si>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</si>
  <si>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</si>
  <si>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</si>
  <si>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</si>
  <si>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</si>
  <si>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</si>
  <si>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</si>
  <si>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</si>
  <si>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</si>
  <si>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</si>
  <si>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</si>
  <si>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</si>
  <si>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</si>
  <si>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</si>
  <si>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</si>
  <si>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</si>
  <si>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</si>
  <si>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</si>
  <si>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</si>
  <si>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</si>
  <si>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</si>
  <si>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</si>
  <si>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</si>
  <si>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</si>
  <si>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Бюджет сельского поселения Тубинский сельсовет муниципального района Баймакский район Республики Башкортостан</t>
  </si>
  <si>
    <t>110000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</si>
  <si>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</si>
  <si>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</si>
  <si>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</si>
  <si>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</si>
  <si>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</si>
  <si>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Другие вопросы в области национальной экономики</t>
  </si>
  <si>
    <t>Другие вопросы в области культуры, кинематографии</t>
  </si>
  <si>
    <t>Прочие межбюджетные трансферты, передаваемые бюджетам городских поселений</t>
  </si>
  <si>
    <t>Обеспечение пожарной безопасности</t>
  </si>
  <si>
    <t>на 01 июня 2020 года</t>
  </si>
  <si>
    <t>Прочие безвозмездные поступления в бюджеты сельских поселений от бюджетов муниципальных районов</t>
  </si>
  <si>
    <t>Невыясненные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</si>
</sst>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9" workbookViewId="0">
      <selection activeCell="B40" sqref="B40"/>
    </sheetView>
  </sheetViews>
  <sheetFormatPr defaultRowHeight="15" x14ac:dyDescent="0.25"/>
  <cols>
    <col min="1" max="1" width="47.85546875" customWidth="1"/>
    <col min="2" max="3" width="15.5703125" customWidth="1"/>
    <col min="4" max="4" width="13.5703125" customWidth="1"/>
  </cols>
  <sheetData>
    <row r="1" spans="1:5" x14ac:dyDescent="0.25">
      <c r="A1" s="21" t="s">
        <v>1</v>
      </c>
      <c r="B1" s="22"/>
      <c r="C1" s="22"/>
      <c r="D1" s="22"/>
      <c r="E1" s="2"/>
    </row>
    <row r="2" spans="1:5" x14ac:dyDescent="0.25">
      <c r="A2" s="21" t="s">
        <v>2</v>
      </c>
      <c r="B2" s="22"/>
      <c r="C2" s="22"/>
      <c r="D2" s="22"/>
      <c r="E2" s="2"/>
    </row>
    <row r="3" spans="1:5" x14ac:dyDescent="0.25">
      <c r="A3" s="21" t="s">
        <v>32</v>
      </c>
      <c r="B3" s="22"/>
      <c r="C3" s="22"/>
      <c r="D3" s="22"/>
      <c r="E3" s="2"/>
    </row>
    <row r="4" spans="1:5" x14ac:dyDescent="0.25">
      <c r="A4" s="21" t="s">
        <v>43</v>
      </c>
      <c r="B4" s="22"/>
      <c r="C4" s="22"/>
      <c r="D4" s="22"/>
      <c r="E4" s="2"/>
    </row>
    <row r="5" spans="1:5" x14ac:dyDescent="0.25">
      <c r="A5" s="21" t="s">
        <v>0</v>
      </c>
      <c r="B5" s="22"/>
      <c r="C5" s="22"/>
      <c r="D5" s="22"/>
      <c r="E5" s="2"/>
    </row>
    <row r="6" spans="1:5" x14ac:dyDescent="0.25">
      <c r="A6" s="23" t="s">
        <v>3</v>
      </c>
      <c r="B6" s="24"/>
      <c r="C6" s="24"/>
      <c r="D6" s="24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5" t="s">
        <v>10</v>
      </c>
      <c r="B8" s="26"/>
      <c r="C8" s="26"/>
      <c r="D8" s="27"/>
      <c r="E8" s="2"/>
    </row>
    <row r="9" spans="1:5" x14ac:dyDescent="0.25">
      <c r="A9" s="4" t="s">
        <v>8</v>
      </c>
      <c r="B9" s="16">
        <v>0</v>
      </c>
      <c r="C9" s="16">
        <v>0</v>
      </c>
      <c r="D9" s="18">
        <v>0</v>
      </c>
      <c r="E9" s="2"/>
    </row>
    <row r="10" spans="1:5" x14ac:dyDescent="0.25">
      <c r="A10" s="4" t="s">
        <v>19</v>
      </c>
      <c r="B10" s="16">
        <v>45000</v>
      </c>
      <c r="C10" s="16">
        <v>20626.400000000001</v>
      </c>
      <c r="D10" s="18">
        <v>24.05</v>
      </c>
      <c r="E10" s="2"/>
    </row>
    <row r="11" spans="1:5" s="12" customFormat="1" x14ac:dyDescent="0.25">
      <c r="A11" s="4" t="s">
        <v>30</v>
      </c>
      <c r="B11" s="16">
        <v>0</v>
      </c>
      <c r="C11" s="16">
        <v>4317.6000000000004</v>
      </c>
      <c r="D11" s="18">
        <v>0</v>
      </c>
      <c r="E11" s="2"/>
    </row>
    <row r="12" spans="1:5" s="8" customFormat="1" x14ac:dyDescent="0.25">
      <c r="A12" s="9" t="s">
        <v>17</v>
      </c>
      <c r="B12" s="16">
        <v>77000</v>
      </c>
      <c r="C12" s="16">
        <v>8020.45</v>
      </c>
      <c r="D12" s="18">
        <f t="shared" ref="D12:D23" si="0">C12/B12*100</f>
        <v>10.416168831168831</v>
      </c>
      <c r="E12" s="2"/>
    </row>
    <row r="13" spans="1:5" x14ac:dyDescent="0.25">
      <c r="A13" s="4" t="s">
        <v>20</v>
      </c>
      <c r="B13" s="16">
        <v>155000</v>
      </c>
      <c r="C13" s="16">
        <v>39225.85</v>
      </c>
      <c r="D13" s="18">
        <f t="shared" si="0"/>
        <v>25.307000000000002</v>
      </c>
      <c r="E13" s="2"/>
    </row>
    <row r="14" spans="1:5" x14ac:dyDescent="0.25">
      <c r="A14" s="4" t="s">
        <v>9</v>
      </c>
      <c r="B14" s="16">
        <v>15000</v>
      </c>
      <c r="C14" s="16">
        <v>2700</v>
      </c>
      <c r="D14" s="18">
        <f t="shared" si="0"/>
        <v>18</v>
      </c>
      <c r="E14" s="2"/>
    </row>
    <row r="15" spans="1:5" s="12" customFormat="1" x14ac:dyDescent="0.25">
      <c r="A15" s="20" t="s">
        <v>45</v>
      </c>
      <c r="B15" s="16"/>
      <c r="C15" s="16">
        <v>1300</v>
      </c>
      <c r="D15" s="18">
        <v>0</v>
      </c>
      <c r="E15" s="2"/>
    </row>
    <row r="16" spans="1:5" ht="30" x14ac:dyDescent="0.25">
      <c r="A16" s="20" t="s">
        <v>34</v>
      </c>
      <c r="B16" s="14" t="s">
        <v>33</v>
      </c>
      <c r="C16" s="16">
        <v>0</v>
      </c>
      <c r="D16" s="18">
        <v>0</v>
      </c>
      <c r="E16" s="2"/>
    </row>
    <row r="17" spans="1:5" ht="45" x14ac:dyDescent="0.25">
      <c r="A17" s="20" t="s">
        <v>35</v>
      </c>
      <c r="B17" s="16">
        <v>2746400</v>
      </c>
      <c r="C17" s="16">
        <v>1144333.3</v>
      </c>
      <c r="D17" s="18">
        <f t="shared" si="0"/>
        <v>41.6666654529566</v>
      </c>
      <c r="E17" s="2"/>
    </row>
    <row r="18" spans="1:5" s="12" customFormat="1" ht="60" x14ac:dyDescent="0.25">
      <c r="A18" s="20" t="s">
        <v>36</v>
      </c>
      <c r="B18" s="16">
        <v>36000</v>
      </c>
      <c r="C18" s="16">
        <v>18000</v>
      </c>
      <c r="D18" s="18">
        <f t="shared" ref="D18" si="1">C18/B18*100</f>
        <v>50</v>
      </c>
      <c r="E18" s="2"/>
    </row>
    <row r="19" spans="1:5" s="12" customFormat="1" ht="90" x14ac:dyDescent="0.25">
      <c r="A19" s="20" t="s">
        <v>37</v>
      </c>
      <c r="B19" s="16">
        <v>170500</v>
      </c>
      <c r="C19" s="16">
        <v>170500</v>
      </c>
      <c r="D19" s="18">
        <f t="shared" ref="D19" si="2">C19/B19*100</f>
        <v>100</v>
      </c>
      <c r="E19" s="2"/>
    </row>
    <row r="20" spans="1:5" s="12" customFormat="1" ht="30" x14ac:dyDescent="0.25">
      <c r="A20" s="20" t="s">
        <v>38</v>
      </c>
      <c r="B20" s="16">
        <v>700000</v>
      </c>
      <c r="C20" s="16">
        <v>350000</v>
      </c>
      <c r="D20" s="18">
        <f t="shared" ref="D20" si="3">C20/B20*100</f>
        <v>50</v>
      </c>
      <c r="E20" s="2"/>
    </row>
    <row r="21" spans="1:5" s="12" customFormat="1" ht="30" x14ac:dyDescent="0.25">
      <c r="A21" s="20" t="s">
        <v>41</v>
      </c>
      <c r="B21" s="16">
        <v>115300</v>
      </c>
      <c r="C21" s="16">
        <v>115300</v>
      </c>
      <c r="D21" s="18">
        <f t="shared" ref="D21" si="4">C21/B21*100</f>
        <v>100</v>
      </c>
      <c r="E21" s="2"/>
    </row>
    <row r="22" spans="1:5" s="12" customFormat="1" ht="45" x14ac:dyDescent="0.25">
      <c r="A22" s="20" t="s">
        <v>44</v>
      </c>
      <c r="B22" s="16">
        <v>1450</v>
      </c>
      <c r="C22" s="16">
        <v>0</v>
      </c>
      <c r="D22" s="18">
        <f t="shared" ref="D22" si="5">C22/B22*100</f>
        <v>0</v>
      </c>
      <c r="E22" s="2"/>
    </row>
    <row r="23" spans="1:5" x14ac:dyDescent="0.25">
      <c r="A23" s="3" t="s">
        <v>11</v>
      </c>
      <c r="B23" s="17">
        <v>4171650</v>
      </c>
      <c r="C23" s="17">
        <v>1874323.6</v>
      </c>
      <c r="D23" s="18">
        <f t="shared" si="0"/>
        <v>44.930030084019513</v>
      </c>
      <c r="E23" s="2"/>
    </row>
    <row r="24" spans="1:5" x14ac:dyDescent="0.25">
      <c r="A24" s="28" t="s">
        <v>12</v>
      </c>
      <c r="B24" s="28"/>
      <c r="C24" s="28"/>
      <c r="D24" s="28"/>
      <c r="E24" s="2"/>
    </row>
    <row r="25" spans="1:5" ht="22.5" x14ac:dyDescent="0.25">
      <c r="A25" s="13" t="s">
        <v>21</v>
      </c>
      <c r="B25" s="18">
        <v>737500</v>
      </c>
      <c r="C25" s="16">
        <v>416835.71</v>
      </c>
      <c r="D25" s="18">
        <f>C25/B25*100</f>
        <v>56.520096271186446</v>
      </c>
    </row>
    <row r="26" spans="1:5" ht="33.75" x14ac:dyDescent="0.25">
      <c r="A26" s="13" t="s">
        <v>22</v>
      </c>
      <c r="B26" s="16">
        <v>1894793.2</v>
      </c>
      <c r="C26" s="16">
        <v>670730.43999999994</v>
      </c>
      <c r="D26" s="18">
        <f>C26/B26*100</f>
        <v>35.398609199146378</v>
      </c>
    </row>
    <row r="27" spans="1:5" x14ac:dyDescent="0.25">
      <c r="A27" s="13" t="s">
        <v>23</v>
      </c>
      <c r="B27" s="16">
        <v>3000</v>
      </c>
      <c r="C27" s="16">
        <v>0</v>
      </c>
      <c r="D27" s="18">
        <f t="shared" ref="D27:D35" si="6">C27/B27*100</f>
        <v>0</v>
      </c>
    </row>
    <row r="28" spans="1:5" x14ac:dyDescent="0.25">
      <c r="A28" s="13" t="s">
        <v>24</v>
      </c>
      <c r="B28" s="16">
        <v>36000</v>
      </c>
      <c r="C28" s="16">
        <v>9916.7900000000009</v>
      </c>
      <c r="D28" s="18">
        <f t="shared" si="6"/>
        <v>27.546638888888893</v>
      </c>
    </row>
    <row r="29" spans="1:5" s="12" customFormat="1" x14ac:dyDescent="0.25">
      <c r="A29" s="13" t="s">
        <v>42</v>
      </c>
      <c r="B29" s="16">
        <v>66900</v>
      </c>
      <c r="C29" s="16">
        <v>66900</v>
      </c>
      <c r="D29" s="18">
        <f t="shared" ref="D29" si="7">C29/B29*100</f>
        <v>100</v>
      </c>
    </row>
    <row r="30" spans="1:5" x14ac:dyDescent="0.25">
      <c r="A30" s="13" t="s">
        <v>25</v>
      </c>
      <c r="B30" s="16">
        <v>270500</v>
      </c>
      <c r="C30" s="16">
        <v>63417.9</v>
      </c>
      <c r="D30" s="18">
        <f t="shared" si="6"/>
        <v>23.444695009242146</v>
      </c>
    </row>
    <row r="31" spans="1:5" s="12" customFormat="1" x14ac:dyDescent="0.25">
      <c r="A31" s="13" t="s">
        <v>39</v>
      </c>
      <c r="B31" s="16">
        <v>52600</v>
      </c>
      <c r="C31" s="16">
        <v>14300</v>
      </c>
      <c r="D31" s="18">
        <f t="shared" ref="D31" si="8">C31/B31*100</f>
        <v>27.186311787072242</v>
      </c>
    </row>
    <row r="32" spans="1:5" s="12" customFormat="1" x14ac:dyDescent="0.25">
      <c r="A32" s="13" t="s">
        <v>26</v>
      </c>
      <c r="B32" s="16">
        <v>252000</v>
      </c>
      <c r="C32" s="15">
        <v>61631.64</v>
      </c>
      <c r="D32" s="18">
        <f t="shared" si="6"/>
        <v>24.457000000000001</v>
      </c>
    </row>
    <row r="33" spans="1:4" x14ac:dyDescent="0.25">
      <c r="A33" s="13" t="s">
        <v>27</v>
      </c>
      <c r="B33" s="16">
        <v>600000</v>
      </c>
      <c r="C33" s="16">
        <v>192206.16</v>
      </c>
      <c r="D33" s="18">
        <f t="shared" si="6"/>
        <v>32.03436</v>
      </c>
    </row>
    <row r="34" spans="1:4" x14ac:dyDescent="0.25">
      <c r="A34" s="13" t="s">
        <v>28</v>
      </c>
      <c r="B34" s="16">
        <v>248356.8</v>
      </c>
      <c r="C34" s="16">
        <v>30940.799999999999</v>
      </c>
      <c r="D34" s="18">
        <f t="shared" si="6"/>
        <v>12.458205291741558</v>
      </c>
    </row>
    <row r="35" spans="1:4" x14ac:dyDescent="0.25">
      <c r="A35" s="13" t="s">
        <v>40</v>
      </c>
      <c r="B35" s="16">
        <v>10000</v>
      </c>
      <c r="C35" s="16">
        <v>0</v>
      </c>
      <c r="D35" s="18">
        <f t="shared" si="6"/>
        <v>0</v>
      </c>
    </row>
    <row r="36" spans="1:4" x14ac:dyDescent="0.25">
      <c r="A36" s="5" t="s">
        <v>13</v>
      </c>
      <c r="B36" s="17">
        <f>SUM(B25:B35)</f>
        <v>4171650</v>
      </c>
      <c r="C36" s="17">
        <f>SUM(C25:C35)</f>
        <v>1526879.4399999997</v>
      </c>
      <c r="D36" s="19">
        <f>C36/B36*100</f>
        <v>36.601331367684239</v>
      </c>
    </row>
    <row r="37" spans="1:4" x14ac:dyDescent="0.25">
      <c r="A37" s="6" t="s">
        <v>14</v>
      </c>
      <c r="B37" s="7">
        <f>B23-B36</f>
        <v>0</v>
      </c>
      <c r="C37" s="7">
        <f>C23-C36</f>
        <v>347444.16000000038</v>
      </c>
      <c r="D37" s="1"/>
    </row>
    <row r="39" spans="1:4" s="8" customFormat="1" x14ac:dyDescent="0.25">
      <c r="A39" s="10"/>
      <c r="B39" s="10"/>
      <c r="C39" s="10"/>
      <c r="D39" s="10"/>
    </row>
    <row r="40" spans="1:4" x14ac:dyDescent="0.25">
      <c r="A40" s="10" t="s">
        <v>18</v>
      </c>
      <c r="B40" s="10"/>
      <c r="C40" s="10"/>
      <c r="D40" s="10"/>
    </row>
    <row r="41" spans="1:4" x14ac:dyDescent="0.25">
      <c r="A41" s="10" t="s">
        <v>16</v>
      </c>
      <c r="B41" s="10"/>
      <c r="C41" s="10" t="s">
        <v>15</v>
      </c>
      <c r="D41" s="10"/>
    </row>
    <row r="43" spans="1:4" x14ac:dyDescent="0.25">
      <c r="A43" s="11" t="s">
        <v>31</v>
      </c>
      <c r="B43" s="10"/>
      <c r="C43" s="10"/>
      <c r="D43" s="10"/>
    </row>
    <row r="44" spans="1:4" x14ac:dyDescent="0.25">
      <c r="A44" s="11" t="s">
        <v>29</v>
      </c>
      <c r="B44" s="10"/>
      <c r="C44" s="10"/>
      <c r="D44" s="10"/>
    </row>
  </sheetData>
  <mergeCells count="8">
    <mergeCell ref="A5:D5"/>
    <mergeCell ref="A6:D6"/>
    <mergeCell ref="A8:D8"/>
    <mergeCell ref="A24:D24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Buh-01</cp:lastModifiedBy>
  <cp:lastPrinted>2020-05-13T09:17:30Z</cp:lastPrinted>
  <dcterms:created xsi:type="dcterms:W3CDTF">2016-02-08T11:51:34Z</dcterms:created>
  <dcterms:modified xsi:type="dcterms:W3CDTF">2020-06-10T06:25:18Z</dcterms:modified>
</cp:coreProperties>
</file>