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7" i="1" l="1"/>
  <c r="D20" i="1"/>
  <c r="D22" i="1"/>
  <c r="D30" i="1"/>
  <c r="D32" i="1"/>
  <c r="D21" i="1"/>
  <c r="D19" i="1"/>
  <c r="D18" i="1"/>
  <c r="B37" i="1"/>
  <c r="D25" i="1"/>
  <c r="D28" i="1"/>
  <c r="D29" i="1"/>
  <c r="D31" i="1"/>
  <c r="D33" i="1"/>
  <c r="D34" i="1"/>
  <c r="D35" i="1"/>
  <c r="D36" i="1"/>
  <c r="D26" i="1"/>
  <c r="D13" i="1"/>
  <c r="D17" i="1"/>
  <c r="D37" i="1"/>
  <c r="D23" i="1"/>
  <c r="B38" i="1"/>
</calcChain>
</file>

<file path=xl/sharedStrings.xml><?xml version="1.0" encoding="utf-8"?>
<sst xmlns="http://schemas.openxmlformats.org/spreadsheetml/2006/main" count="46" uniqueCount="45">
  <si>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</si>
  <si>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</si>
  <si>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</si>
  <si>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</si>
  <si>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</si>
  <si>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</si>
  <si>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</si>
  <si>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</si>
  <si>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</si>
  <si>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</si>
  <si>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</si>
  <si>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</si>
  <si>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</si>
  <si>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</si>
  <si>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</si>
  <si>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</si>
  <si>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</si>
  <si>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</si>
  <si>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</si>
  <si>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</si>
  <si>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</si>
  <si>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</si>
  <si>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</si>
  <si>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</si>
  <si>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</si>
  <si>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</si>
  <si>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</si>
  <si>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</si>
  <si>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</si>
  <si>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Бюджет сельского поселения Тубинский сельсовет муниципального района Баймакский район Республики Башкортостан</t>
  </si>
  <si>
    <t>110000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</si>
  <si>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</si>
  <si>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</si>
  <si>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</si>
  <si>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</si>
  <si>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</si>
  <si>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Другие вопросы в области национальной экономики</t>
  </si>
  <si>
    <t>Другие вопросы в области культуры, кинематографии</t>
  </si>
  <si>
    <t>Обеспечение пожарной безопасности</t>
  </si>
  <si>
    <t>Прочие безвозмездные поступления в бюджеты сельских поселений от бюджетов муниципальных районов</t>
  </si>
  <si>
    <t>Невыясненные поступления</t>
  </si>
  <si>
    <t>Обеспечение проведения выборов и референдумов</t>
  </si>
  <si>
    <t xml:space="preserve">ВРИО Главы сельского поселения </t>
  </si>
  <si>
    <t xml:space="preserve">                    Халитова А.С </t>
  </si>
  <si>
    <t>на 01 ноября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</si>
</sst>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0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2" workbookViewId="0">
      <selection activeCell="K38" sqref="K38"/>
    </sheetView>
  </sheetViews>
  <sheetFormatPr defaultRowHeight="15" x14ac:dyDescent="0.25"/>
  <cols>
    <col min="1" max="1" width="47.85546875" customWidth="1"/>
    <col min="2" max="3" width="15.5703125" customWidth="1"/>
    <col min="4" max="4" width="13.5703125" customWidth="1"/>
  </cols>
  <sheetData>
    <row r="1" spans="1:5" x14ac:dyDescent="0.25">
      <c r="A1" s="17" t="s">
        <v>1</v>
      </c>
      <c r="B1" s="18"/>
      <c r="C1" s="18"/>
      <c r="D1" s="18"/>
      <c r="E1" s="2"/>
    </row>
    <row r="2" spans="1:5" x14ac:dyDescent="0.25">
      <c r="A2" s="17" t="s">
        <v>2</v>
      </c>
      <c r="B2" s="18"/>
      <c r="C2" s="18"/>
      <c r="D2" s="18"/>
      <c r="E2" s="2"/>
    </row>
    <row r="3" spans="1:5" x14ac:dyDescent="0.25">
      <c r="A3" s="17" t="s">
        <v>29</v>
      </c>
      <c r="B3" s="18"/>
      <c r="C3" s="18"/>
      <c r="D3" s="18"/>
      <c r="E3" s="2"/>
    </row>
    <row r="4" spans="1:5" x14ac:dyDescent="0.25">
      <c r="A4" s="17" t="s">
        <v>44</v>
      </c>
      <c r="B4" s="18"/>
      <c r="C4" s="18"/>
      <c r="D4" s="18"/>
      <c r="E4" s="2"/>
    </row>
    <row r="5" spans="1:5" x14ac:dyDescent="0.25">
      <c r="A5" s="17" t="s">
        <v>0</v>
      </c>
      <c r="B5" s="18"/>
      <c r="C5" s="18"/>
      <c r="D5" s="18"/>
      <c r="E5" s="2"/>
    </row>
    <row r="6" spans="1:5" x14ac:dyDescent="0.25">
      <c r="A6" s="19" t="s">
        <v>3</v>
      </c>
      <c r="B6" s="20"/>
      <c r="C6" s="20"/>
      <c r="D6" s="20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1" t="s">
        <v>10</v>
      </c>
      <c r="B8" s="22"/>
      <c r="C8" s="22"/>
      <c r="D8" s="23"/>
      <c r="E8" s="2"/>
    </row>
    <row r="9" spans="1:5" x14ac:dyDescent="0.25">
      <c r="A9" s="4" t="s">
        <v>8</v>
      </c>
      <c r="B9" s="12">
        <v>0</v>
      </c>
      <c r="C9" s="12">
        <v>0</v>
      </c>
      <c r="D9" s="14">
        <v>0</v>
      </c>
      <c r="E9" s="2"/>
    </row>
    <row r="10" spans="1:5" x14ac:dyDescent="0.25">
      <c r="A10" s="4" t="s">
        <v>16</v>
      </c>
      <c r="B10" s="12">
        <v>45000</v>
      </c>
      <c r="C10" s="12">
        <v>44583.38</v>
      </c>
      <c r="D10" s="14">
        <v>89.55</v>
      </c>
      <c r="E10" s="2"/>
    </row>
    <row r="11" spans="1:5" x14ac:dyDescent="0.25">
      <c r="A11" s="4" t="s">
        <v>27</v>
      </c>
      <c r="B11" s="12">
        <v>0</v>
      </c>
      <c r="C11" s="12">
        <v>4317.6000000000004</v>
      </c>
      <c r="D11" s="14">
        <v>0</v>
      </c>
      <c r="E11" s="2"/>
    </row>
    <row r="12" spans="1:5" x14ac:dyDescent="0.25">
      <c r="A12" s="8" t="s">
        <v>15</v>
      </c>
      <c r="B12" s="12">
        <v>77000</v>
      </c>
      <c r="C12" s="12">
        <v>54233.120000000003</v>
      </c>
      <c r="D12" s="14">
        <v>56.8</v>
      </c>
      <c r="E12" s="2"/>
    </row>
    <row r="13" spans="1:5" x14ac:dyDescent="0.25">
      <c r="A13" s="4" t="s">
        <v>17</v>
      </c>
      <c r="B13" s="12">
        <v>155000</v>
      </c>
      <c r="C13" s="12">
        <v>126386.45</v>
      </c>
      <c r="D13" s="14">
        <f>C13/B13*100</f>
        <v>81.539645161290323</v>
      </c>
      <c r="E13" s="2"/>
    </row>
    <row r="14" spans="1:5" x14ac:dyDescent="0.25">
      <c r="A14" s="4" t="s">
        <v>9</v>
      </c>
      <c r="B14" s="12">
        <v>15000</v>
      </c>
      <c r="C14" s="12">
        <v>6600</v>
      </c>
      <c r="D14" s="14">
        <v>44</v>
      </c>
      <c r="E14" s="2"/>
    </row>
    <row r="15" spans="1:5" x14ac:dyDescent="0.25">
      <c r="A15" s="16" t="s">
        <v>40</v>
      </c>
      <c r="B15" s="12"/>
      <c r="C15" s="12">
        <v>0</v>
      </c>
      <c r="D15" s="14">
        <v>0</v>
      </c>
      <c r="E15" s="2"/>
    </row>
    <row r="16" spans="1:5" ht="30" x14ac:dyDescent="0.25">
      <c r="A16" s="16" t="s">
        <v>31</v>
      </c>
      <c r="B16" s="10" t="s">
        <v>30</v>
      </c>
      <c r="C16" s="12">
        <v>0</v>
      </c>
      <c r="D16" s="14">
        <v>0</v>
      </c>
      <c r="E16" s="2"/>
    </row>
    <row r="17" spans="1:5" ht="45" x14ac:dyDescent="0.25">
      <c r="A17" s="16" t="s">
        <v>32</v>
      </c>
      <c r="B17" s="12">
        <v>2776400</v>
      </c>
      <c r="C17" s="12">
        <v>2547533.2999999998</v>
      </c>
      <c r="D17" s="14">
        <f t="shared" ref="D17:D23" si="0">C17/B17*100</f>
        <v>91.756710128223602</v>
      </c>
      <c r="E17" s="2"/>
    </row>
    <row r="18" spans="1:5" ht="60" x14ac:dyDescent="0.25">
      <c r="A18" s="16" t="s">
        <v>33</v>
      </c>
      <c r="B18" s="12">
        <v>32451</v>
      </c>
      <c r="C18" s="12">
        <v>32451</v>
      </c>
      <c r="D18" s="14">
        <f t="shared" si="0"/>
        <v>100</v>
      </c>
      <c r="E18" s="2"/>
    </row>
    <row r="19" spans="1:5" ht="90" x14ac:dyDescent="0.25">
      <c r="A19" s="16" t="s">
        <v>34</v>
      </c>
      <c r="B19" s="12">
        <v>369893.1</v>
      </c>
      <c r="C19" s="12">
        <v>369893.1</v>
      </c>
      <c r="D19" s="14">
        <f t="shared" si="0"/>
        <v>100</v>
      </c>
      <c r="E19" s="2"/>
    </row>
    <row r="20" spans="1:5" ht="30" x14ac:dyDescent="0.25">
      <c r="A20" s="16" t="s">
        <v>35</v>
      </c>
      <c r="B20" s="12">
        <v>115300</v>
      </c>
      <c r="C20" s="12">
        <v>115300</v>
      </c>
      <c r="D20" s="14">
        <f t="shared" si="0"/>
        <v>100</v>
      </c>
      <c r="E20" s="2"/>
    </row>
    <row r="21" spans="1:5" ht="30" x14ac:dyDescent="0.25">
      <c r="A21" s="16" t="s">
        <v>35</v>
      </c>
      <c r="B21" s="12">
        <v>700000</v>
      </c>
      <c r="C21" s="12">
        <v>700000</v>
      </c>
      <c r="D21" s="14">
        <f t="shared" si="0"/>
        <v>100</v>
      </c>
      <c r="E21" s="2"/>
    </row>
    <row r="22" spans="1:5" ht="45" x14ac:dyDescent="0.25">
      <c r="A22" s="16" t="s">
        <v>39</v>
      </c>
      <c r="B22" s="12">
        <v>1450</v>
      </c>
      <c r="C22" s="12">
        <v>1450</v>
      </c>
      <c r="D22" s="14">
        <f t="shared" si="0"/>
        <v>100</v>
      </c>
      <c r="E22" s="2"/>
    </row>
    <row r="23" spans="1:5" x14ac:dyDescent="0.25">
      <c r="A23" s="3" t="s">
        <v>11</v>
      </c>
      <c r="B23" s="13">
        <v>4397494.0999999996</v>
      </c>
      <c r="C23" s="13">
        <v>4002747.95</v>
      </c>
      <c r="D23" s="14">
        <f t="shared" si="0"/>
        <v>91.023384204199402</v>
      </c>
      <c r="E23" s="2"/>
    </row>
    <row r="24" spans="1:5" x14ac:dyDescent="0.25">
      <c r="A24" s="24" t="s">
        <v>12</v>
      </c>
      <c r="B24" s="24"/>
      <c r="C24" s="24"/>
      <c r="D24" s="24"/>
      <c r="E24" s="2"/>
    </row>
    <row r="25" spans="1:5" ht="22.5" x14ac:dyDescent="0.25">
      <c r="A25" s="8" t="s">
        <v>18</v>
      </c>
      <c r="B25" s="14">
        <v>737500</v>
      </c>
      <c r="C25" s="12">
        <v>730837.33</v>
      </c>
      <c r="D25" s="14">
        <f>C25/B25*100</f>
        <v>99.096587118644067</v>
      </c>
    </row>
    <row r="26" spans="1:5" ht="33.75" x14ac:dyDescent="0.25">
      <c r="A26" s="8" t="s">
        <v>19</v>
      </c>
      <c r="B26" s="12">
        <v>1895131.2</v>
      </c>
      <c r="C26" s="12">
        <v>1407445.46</v>
      </c>
      <c r="D26" s="14">
        <f>C26/B26*100</f>
        <v>74.266386411663746</v>
      </c>
    </row>
    <row r="27" spans="1:5" x14ac:dyDescent="0.25">
      <c r="A27" s="8" t="s">
        <v>41</v>
      </c>
      <c r="B27" s="12">
        <v>29662</v>
      </c>
      <c r="C27" s="12">
        <v>29662</v>
      </c>
      <c r="D27" s="14">
        <f>C27/B27*100</f>
        <v>100</v>
      </c>
    </row>
    <row r="28" spans="1:5" x14ac:dyDescent="0.25">
      <c r="A28" s="8" t="s">
        <v>20</v>
      </c>
      <c r="B28" s="12">
        <v>3000</v>
      </c>
      <c r="C28" s="12">
        <v>0</v>
      </c>
      <c r="D28" s="14">
        <f t="shared" ref="D28:D36" si="1">C28/B28*100</f>
        <v>0</v>
      </c>
    </row>
    <row r="29" spans="1:5" x14ac:dyDescent="0.25">
      <c r="A29" s="8" t="s">
        <v>21</v>
      </c>
      <c r="B29" s="12">
        <v>32451</v>
      </c>
      <c r="C29" s="12">
        <v>21949.64</v>
      </c>
      <c r="D29" s="14">
        <f t="shared" si="1"/>
        <v>67.639333148439178</v>
      </c>
    </row>
    <row r="30" spans="1:5" x14ac:dyDescent="0.25">
      <c r="A30" s="8" t="s">
        <v>38</v>
      </c>
      <c r="B30" s="12">
        <v>66900</v>
      </c>
      <c r="C30" s="12">
        <v>66900</v>
      </c>
      <c r="D30" s="14">
        <f>C30/B30*100</f>
        <v>100</v>
      </c>
    </row>
    <row r="31" spans="1:5" x14ac:dyDescent="0.25">
      <c r="A31" s="8" t="s">
        <v>22</v>
      </c>
      <c r="B31" s="12">
        <v>469893.1</v>
      </c>
      <c r="C31" s="12">
        <v>287811</v>
      </c>
      <c r="D31" s="14">
        <f t="shared" si="1"/>
        <v>61.250314167201012</v>
      </c>
    </row>
    <row r="32" spans="1:5" x14ac:dyDescent="0.25">
      <c r="A32" s="8" t="s">
        <v>36</v>
      </c>
      <c r="B32" s="12">
        <v>52600</v>
      </c>
      <c r="C32" s="12">
        <v>14300</v>
      </c>
      <c r="D32" s="14">
        <f>C32/B32*100</f>
        <v>27.186311787072242</v>
      </c>
    </row>
    <row r="33" spans="1:4" x14ac:dyDescent="0.25">
      <c r="A33" s="8" t="s">
        <v>23</v>
      </c>
      <c r="B33" s="12">
        <v>299804.34000000003</v>
      </c>
      <c r="C33" s="11">
        <v>194438.45</v>
      </c>
      <c r="D33" s="14">
        <f t="shared" si="1"/>
        <v>64.855115172782348</v>
      </c>
    </row>
    <row r="34" spans="1:4" x14ac:dyDescent="0.25">
      <c r="A34" s="8" t="s">
        <v>24</v>
      </c>
      <c r="B34" s="12">
        <v>552195.66</v>
      </c>
      <c r="C34" s="12">
        <v>335956.07</v>
      </c>
      <c r="D34" s="14">
        <f t="shared" si="1"/>
        <v>60.840041734482298</v>
      </c>
    </row>
    <row r="35" spans="1:4" x14ac:dyDescent="0.25">
      <c r="A35" s="8" t="s">
        <v>25</v>
      </c>
      <c r="B35" s="12">
        <v>248356.8</v>
      </c>
      <c r="C35" s="12">
        <v>161658.16</v>
      </c>
      <c r="D35" s="14">
        <f t="shared" si="1"/>
        <v>65.091094747556738</v>
      </c>
    </row>
    <row r="36" spans="1:4" x14ac:dyDescent="0.25">
      <c r="A36" s="8" t="s">
        <v>37</v>
      </c>
      <c r="B36" s="12">
        <v>10000</v>
      </c>
      <c r="C36" s="12">
        <v>6500</v>
      </c>
      <c r="D36" s="14">
        <f t="shared" si="1"/>
        <v>65</v>
      </c>
    </row>
    <row r="37" spans="1:4" x14ac:dyDescent="0.25">
      <c r="A37" s="5" t="s">
        <v>13</v>
      </c>
      <c r="B37" s="13">
        <f>SUM(B25:B36)</f>
        <v>4397494.1000000006</v>
      </c>
      <c r="C37" s="13">
        <v>3257458.11</v>
      </c>
      <c r="D37" s="15">
        <f>C37/B37*100</f>
        <v>74.075326445577247</v>
      </c>
    </row>
    <row r="38" spans="1:4" x14ac:dyDescent="0.25">
      <c r="A38" s="6" t="s">
        <v>14</v>
      </c>
      <c r="B38" s="7">
        <f>B23-B37</f>
        <v>0</v>
      </c>
      <c r="C38" s="7">
        <v>745289.84</v>
      </c>
      <c r="D38" s="1"/>
    </row>
    <row r="42" spans="1:4" x14ac:dyDescent="0.25">
      <c r="A42" t="s">
        <v>42</v>
      </c>
      <c r="C42" t="s">
        <v>43</v>
      </c>
    </row>
    <row r="44" spans="1:4" x14ac:dyDescent="0.25">
      <c r="A44" s="9" t="s">
        <v>28</v>
      </c>
    </row>
    <row r="45" spans="1:4" x14ac:dyDescent="0.25">
      <c r="A45" s="9" t="s">
        <v>26</v>
      </c>
    </row>
  </sheetData>
  <mergeCells count="8">
    <mergeCell ref="A8:D8"/>
    <mergeCell ref="A24:D24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2020-11-10T10:51:14Z</dcterms:modified>
</cp:coreProperties>
</file>