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7" i="1"/>
  <c r="D21" l="1"/>
  <c r="D24"/>
  <c r="D29"/>
  <c r="D30"/>
  <c r="D31"/>
  <c r="D22"/>
  <c r="D32" l="1"/>
  <c r="C33"/>
  <c r="B33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<sst xmlns="http://schemas.openxmlformats.org/spreadsheetml/2006/main" count="44" uniqueCount="44">
  <si>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</si>
  <si>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</si>
  <si>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</si>
  <si>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</si>
  <si>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</si>
  <si>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</si>
  <si>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</si>
  <si>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</si>
  <si>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</si>
  <si>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</si>
  <si>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</si>
  <si>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</si>
  <si>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</si>
  <si>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</si>
  <si>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</si>
  <si>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</si>
  <si>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</si>
  <si>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</si>
  <si>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</si>
  <si>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</si>
  <si>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</si>
  <si>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</si>
  <si>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</si>
  <si>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</si>
  <si>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</si>
  <si>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</si>
  <si>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</si>
  <si>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</si>
  <si>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</si>
  <si>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</si>
  <si>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</si>
  <si>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</si>
  <si>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</si>
  <si>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</si>
  <si>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</si>
  <si>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</si>
  <si>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</si>
  <si>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</si>
  <si>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670500</t>
  </si>
  <si>
    <t>36600</t>
  </si>
  <si>
    <t>2219000</t>
  </si>
  <si>
    <t xml:space="preserve">Прочие неналоговые доходы </t>
  </si>
  <si>
    <t>01  мая     2021года</t>
  </si>
  <si>
    <t>230188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</si>
</sst>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6" workbookViewId="0">
      <selection activeCell="J34" sqref="J34"/>
    </sheetView>
  </sheetViews>
  <sheetFormatPr defaultRowHeight="15"/>
  <cols>
    <col min="1" max="1" width="45.42578125" customWidth="1"/>
    <col min="2" max="3" width="15.5703125" customWidth="1"/>
    <col min="4" max="4" width="14.57031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36</v>
      </c>
      <c r="B3" s="21"/>
      <c r="C3" s="21"/>
      <c r="D3" s="21"/>
      <c r="E3" s="2"/>
    </row>
    <row r="4" spans="1:5">
      <c r="A4" s="20" t="s">
        <v>42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10</v>
      </c>
      <c r="B8" s="25"/>
      <c r="C8" s="25"/>
      <c r="D8" s="26"/>
      <c r="E8" s="2"/>
    </row>
    <row r="9" spans="1:5">
      <c r="A9" s="4" t="s">
        <v>8</v>
      </c>
      <c r="B9" s="15">
        <v>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46000</v>
      </c>
      <c r="C10" s="15">
        <v>10134.24</v>
      </c>
      <c r="D10" s="17">
        <v>22.03</v>
      </c>
      <c r="E10" s="2"/>
    </row>
    <row r="11" spans="1:5" s="12" customFormat="1">
      <c r="A11" s="4" t="s">
        <v>27</v>
      </c>
      <c r="B11" s="15">
        <v>5000</v>
      </c>
      <c r="C11" s="15">
        <v>2087.1</v>
      </c>
      <c r="D11" s="17">
        <v>41.74</v>
      </c>
      <c r="E11" s="2"/>
    </row>
    <row r="12" spans="1:5" s="8" customFormat="1">
      <c r="A12" s="9" t="s">
        <v>15</v>
      </c>
      <c r="B12" s="15">
        <v>187000</v>
      </c>
      <c r="C12" s="15">
        <v>613.14</v>
      </c>
      <c r="D12" s="17">
        <v>0.32</v>
      </c>
      <c r="E12" s="2"/>
    </row>
    <row r="13" spans="1:5">
      <c r="A13" s="4" t="s">
        <v>17</v>
      </c>
      <c r="B13" s="15">
        <v>208300</v>
      </c>
      <c r="C13" s="15">
        <v>24977.5</v>
      </c>
      <c r="D13" s="17">
        <v>11.99</v>
      </c>
      <c r="E13" s="2"/>
    </row>
    <row r="14" spans="1:5">
      <c r="A14" s="4" t="s">
        <v>9</v>
      </c>
      <c r="B14" s="15">
        <v>10000</v>
      </c>
      <c r="C14" s="15">
        <v>200</v>
      </c>
      <c r="D14" s="17">
        <v>2</v>
      </c>
      <c r="E14" s="2"/>
    </row>
    <row r="15" spans="1:5" s="12" customFormat="1" ht="44.25" customHeight="1">
      <c r="A15" s="19" t="s">
        <v>41</v>
      </c>
      <c r="B15" s="15">
        <v>50000</v>
      </c>
      <c r="C15" s="15">
        <v>0</v>
      </c>
      <c r="D15" s="17">
        <v>0</v>
      </c>
      <c r="E15" s="2"/>
    </row>
    <row r="16" spans="1:5" ht="30">
      <c r="A16" s="19" t="s">
        <v>33</v>
      </c>
      <c r="B16" s="14" t="s">
        <v>40</v>
      </c>
      <c r="C16" s="15">
        <v>939666.68</v>
      </c>
      <c r="D16" s="17">
        <v>42.34</v>
      </c>
      <c r="E16" s="2"/>
    </row>
    <row r="17" spans="1:5" s="12" customFormat="1" ht="30">
      <c r="A17" s="19" t="s">
        <v>34</v>
      </c>
      <c r="B17" s="14" t="s">
        <v>39</v>
      </c>
      <c r="C17" s="15">
        <v>18300</v>
      </c>
      <c r="D17" s="17">
        <v>50</v>
      </c>
      <c r="E17" s="2"/>
    </row>
    <row r="18" spans="1:5" s="12" customFormat="1">
      <c r="A18" s="19" t="s">
        <v>35</v>
      </c>
      <c r="B18" s="14" t="s">
        <v>38</v>
      </c>
      <c r="C18" s="15">
        <v>363668</v>
      </c>
      <c r="D18" s="17">
        <v>54.23</v>
      </c>
      <c r="E18" s="2"/>
    </row>
    <row r="19" spans="1:5">
      <c r="A19" s="3" t="s">
        <v>11</v>
      </c>
      <c r="B19" s="16">
        <v>3432400</v>
      </c>
      <c r="C19" s="16">
        <v>1359646.66</v>
      </c>
      <c r="D19" s="17">
        <v>28.25</v>
      </c>
      <c r="E19" s="2"/>
    </row>
    <row r="20" spans="1:5">
      <c r="A20" s="27" t="s">
        <v>12</v>
      </c>
      <c r="B20" s="27"/>
      <c r="C20" s="27"/>
      <c r="D20" s="27"/>
      <c r="E20" s="2"/>
    </row>
    <row r="21" spans="1:5" ht="22.5">
      <c r="A21" s="13" t="s">
        <v>18</v>
      </c>
      <c r="B21" s="17">
        <v>730400</v>
      </c>
      <c r="C21" s="15">
        <v>186062.07999999999</v>
      </c>
      <c r="D21" s="17">
        <f>C21/B21*100</f>
        <v>25.473997809419497</v>
      </c>
    </row>
    <row r="22" spans="1:5" ht="33.75">
      <c r="A22" s="13" t="s">
        <v>19</v>
      </c>
      <c r="B22" s="15">
        <v>1782700</v>
      </c>
      <c r="C22" s="15">
        <v>394583.83</v>
      </c>
      <c r="D22" s="17">
        <f>C22/B22*100</f>
        <v>22.134056767824088</v>
      </c>
    </row>
    <row r="23" spans="1:5">
      <c r="A23" s="13" t="s">
        <v>20</v>
      </c>
      <c r="B23" s="15">
        <v>3000</v>
      </c>
      <c r="C23" s="15">
        <v>0</v>
      </c>
      <c r="D23" s="17">
        <v>0</v>
      </c>
    </row>
    <row r="24" spans="1:5">
      <c r="A24" s="13" t="s">
        <v>21</v>
      </c>
      <c r="B24" s="15">
        <v>36600</v>
      </c>
      <c r="C24" s="15">
        <v>4497.5</v>
      </c>
      <c r="D24" s="17">
        <f t="shared" ref="D24:D31" si="0">C24/B24*100</f>
        <v>12.288251366120219</v>
      </c>
    </row>
    <row r="25" spans="1:5" s="12" customFormat="1">
      <c r="A25" s="13" t="s">
        <v>31</v>
      </c>
      <c r="B25" s="15">
        <v>0</v>
      </c>
      <c r="C25" s="15">
        <v>0</v>
      </c>
      <c r="D25" s="17">
        <v>0</v>
      </c>
    </row>
    <row r="26" spans="1:5">
      <c r="A26" s="13" t="s">
        <v>22</v>
      </c>
      <c r="B26" s="15">
        <v>170500</v>
      </c>
      <c r="C26" s="15">
        <v>28416.66</v>
      </c>
      <c r="D26" s="17">
        <v>16.66</v>
      </c>
    </row>
    <row r="27" spans="1:5" s="12" customFormat="1">
      <c r="A27" s="13" t="s">
        <v>29</v>
      </c>
      <c r="B27" s="15">
        <v>50000</v>
      </c>
      <c r="C27" s="15">
        <v>0</v>
      </c>
      <c r="D27" s="17">
        <f t="shared" ref="D27" si="1">C27/B27*100</f>
        <v>0</v>
      </c>
    </row>
    <row r="28" spans="1:5" s="12" customFormat="1">
      <c r="A28" s="13" t="s">
        <v>23</v>
      </c>
      <c r="B28" s="15">
        <v>789200</v>
      </c>
      <c r="C28" s="14" t="s">
        <v>43</v>
      </c>
      <c r="D28" s="17">
        <v>24.19</v>
      </c>
    </row>
    <row r="29" spans="1:5">
      <c r="A29" s="13" t="s">
        <v>24</v>
      </c>
      <c r="B29" s="15">
        <v>508400</v>
      </c>
      <c r="C29" s="15">
        <v>12600</v>
      </c>
      <c r="D29" s="17">
        <f t="shared" si="0"/>
        <v>2.4783634933123526</v>
      </c>
    </row>
    <row r="30" spans="1:5">
      <c r="A30" s="13" t="s">
        <v>25</v>
      </c>
      <c r="B30" s="15">
        <v>40000</v>
      </c>
      <c r="C30" s="15">
        <v>0</v>
      </c>
      <c r="D30" s="17">
        <f t="shared" si="0"/>
        <v>0</v>
      </c>
    </row>
    <row r="31" spans="1:5">
      <c r="A31" s="13" t="s">
        <v>30</v>
      </c>
      <c r="B31" s="15">
        <v>30000</v>
      </c>
      <c r="C31" s="15">
        <v>0</v>
      </c>
      <c r="D31" s="17">
        <f t="shared" si="0"/>
        <v>0</v>
      </c>
    </row>
    <row r="32" spans="1:5">
      <c r="A32" s="5" t="s">
        <v>13</v>
      </c>
      <c r="B32" s="16">
        <v>3632400</v>
      </c>
      <c r="C32" s="16">
        <v>843748.07</v>
      </c>
      <c r="D32" s="18">
        <f>C32/B32*100</f>
        <v>23.228390871049442</v>
      </c>
    </row>
    <row r="33" spans="1:4">
      <c r="A33" s="6" t="s">
        <v>14</v>
      </c>
      <c r="B33" s="7">
        <f>B19-B32</f>
        <v>-200000</v>
      </c>
      <c r="C33" s="7">
        <f>C19-C32</f>
        <v>515898.58999999997</v>
      </c>
      <c r="D33" s="1"/>
    </row>
    <row r="35" spans="1:4" s="8" customFormat="1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 t="s">
        <v>32</v>
      </c>
      <c r="B37" s="10" t="s">
        <v>37</v>
      </c>
      <c r="C37" s="10"/>
      <c r="D37" s="10"/>
    </row>
    <row r="39" spans="1:4">
      <c r="A39" s="11" t="s">
        <v>28</v>
      </c>
      <c r="B39" s="10"/>
      <c r="C39" s="10"/>
      <c r="D39" s="10"/>
    </row>
    <row r="40" spans="1:4">
      <c r="A40" s="11" t="s">
        <v>26</v>
      </c>
      <c r="B40" s="10"/>
      <c r="C40" s="10"/>
      <c r="D40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2021-05-11T10:38:16Z</dcterms:modified>
</cp:coreProperties>
</file>