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30" i="1" l="1"/>
  <c r="D23" i="1"/>
  <c r="D22" i="1"/>
  <c r="D28" i="1"/>
  <c r="D25" i="1"/>
  <c r="D31" i="1"/>
  <c r="D32" i="1"/>
  <c r="D33" i="1"/>
  <c r="C34" i="1"/>
  <c r="B34" i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<sst xmlns="http://schemas.openxmlformats.org/spreadsheetml/2006/main" count="46" uniqueCount="46">
  <si>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</si>
  <si>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</si>
  <si>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</si>
  <si>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</si>
  <si>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</si>
  <si>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</si>
  <si>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</si>
  <si>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</si>
  <si>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</si>
  <si>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</si>
  <si>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</si>
  <si>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</si>
  <si>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</si>
  <si>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</si>
  <si>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</si>
  <si>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</si>
  <si>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</si>
  <si>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</si>
  <si>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</si>
  <si>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</si>
  <si>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</si>
  <si>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</si>
  <si>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</si>
  <si>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</si>
  <si>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</si>
  <si>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</si>
  <si>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</si>
  <si>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</si>
  <si>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</si>
  <si>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</si>
  <si>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</si>
  <si>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</si>
  <si>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</si>
  <si>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</si>
  <si>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</si>
  <si>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</si>
  <si>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</si>
  <si>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</si>
  <si>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</si>
  <si>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</si>
  <si>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43600,00</t>
  </si>
  <si>
    <t>100000,00</t>
  </si>
  <si>
    <t>1001200</t>
  </si>
  <si>
    <t>8665,74</t>
  </si>
  <si>
    <t>01  мая    2022года</t>
  </si>
  <si>
    <t>2751400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</si>
</sst>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33" sqref="G33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35</v>
      </c>
      <c r="B3" s="17"/>
      <c r="C3" s="17"/>
      <c r="D3" s="17"/>
      <c r="E3" s="2"/>
    </row>
    <row r="4" spans="1:5" x14ac:dyDescent="0.25">
      <c r="A4" s="16" t="s">
        <v>44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11821.39</v>
      </c>
      <c r="D10" s="13">
        <v>23.36</v>
      </c>
      <c r="E10" s="2"/>
    </row>
    <row r="11" spans="1:5" x14ac:dyDescent="0.25">
      <c r="A11" s="4" t="s">
        <v>27</v>
      </c>
      <c r="B11" s="11">
        <v>3000</v>
      </c>
      <c r="C11" s="11">
        <v>0</v>
      </c>
      <c r="D11" s="13">
        <v>0</v>
      </c>
      <c r="E11" s="2"/>
    </row>
    <row r="12" spans="1:5" x14ac:dyDescent="0.25">
      <c r="A12" s="8" t="s">
        <v>15</v>
      </c>
      <c r="B12" s="11">
        <v>116000</v>
      </c>
      <c r="C12" s="11">
        <v>9927.3700000000008</v>
      </c>
      <c r="D12" s="13">
        <v>8.56</v>
      </c>
      <c r="E12" s="2"/>
    </row>
    <row r="13" spans="1:5" x14ac:dyDescent="0.25">
      <c r="A13" s="4" t="s">
        <v>17</v>
      </c>
      <c r="B13" s="11">
        <v>254800</v>
      </c>
      <c r="C13" s="11">
        <v>55726.44</v>
      </c>
      <c r="D13" s="13">
        <v>21.87</v>
      </c>
      <c r="E13" s="2"/>
    </row>
    <row r="14" spans="1:5" x14ac:dyDescent="0.25">
      <c r="A14" s="4" t="s">
        <v>9</v>
      </c>
      <c r="B14" s="11">
        <v>12000</v>
      </c>
      <c r="C14" s="11">
        <v>4600</v>
      </c>
      <c r="D14" s="13">
        <v>38.33</v>
      </c>
      <c r="E14" s="2"/>
    </row>
    <row r="15" spans="1:5" ht="44.25" customHeight="1" x14ac:dyDescent="0.25">
      <c r="A15" s="15" t="s">
        <v>38</v>
      </c>
      <c r="B15" s="11">
        <v>100000</v>
      </c>
      <c r="C15" s="11">
        <v>0</v>
      </c>
      <c r="D15" s="13">
        <v>0</v>
      </c>
      <c r="E15" s="2"/>
    </row>
    <row r="16" spans="1:5" x14ac:dyDescent="0.25">
      <c r="A16" s="15" t="s">
        <v>37</v>
      </c>
      <c r="B16" s="10" t="s">
        <v>41</v>
      </c>
      <c r="C16" s="11"/>
      <c r="D16" s="13">
        <v>0</v>
      </c>
      <c r="E16" s="2"/>
    </row>
    <row r="17" spans="1:5" ht="30" x14ac:dyDescent="0.25">
      <c r="A17" s="15" t="s">
        <v>39</v>
      </c>
      <c r="B17" s="10" t="s">
        <v>45</v>
      </c>
      <c r="C17" s="11">
        <v>1144330</v>
      </c>
      <c r="D17" s="13">
        <v>41.59</v>
      </c>
      <c r="E17" s="2"/>
    </row>
    <row r="18" spans="1:5" ht="30" x14ac:dyDescent="0.25">
      <c r="A18" s="15" t="s">
        <v>33</v>
      </c>
      <c r="B18" s="10" t="s">
        <v>40</v>
      </c>
      <c r="C18" s="11">
        <v>21800</v>
      </c>
      <c r="D18" s="13">
        <v>50</v>
      </c>
      <c r="E18" s="2"/>
    </row>
    <row r="19" spans="1:5" x14ac:dyDescent="0.25">
      <c r="A19" s="15" t="s">
        <v>34</v>
      </c>
      <c r="B19" s="10" t="s">
        <v>42</v>
      </c>
      <c r="C19" s="11">
        <v>662800</v>
      </c>
      <c r="D19" s="13">
        <v>66.2</v>
      </c>
      <c r="E19" s="2"/>
    </row>
    <row r="20" spans="1:5" x14ac:dyDescent="0.25">
      <c r="A20" s="3" t="s">
        <v>11</v>
      </c>
      <c r="B20" s="12">
        <v>4432600</v>
      </c>
      <c r="C20" s="12">
        <v>1911005.2</v>
      </c>
      <c r="D20" s="13">
        <v>43.11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730401</v>
      </c>
      <c r="C22" s="11">
        <v>279616.11</v>
      </c>
      <c r="D22" s="13">
        <f>C22/B22*100</f>
        <v>38.282547532109071</v>
      </c>
    </row>
    <row r="23" spans="1:5" ht="33.75" x14ac:dyDescent="0.25">
      <c r="A23" s="8" t="s">
        <v>19</v>
      </c>
      <c r="B23" s="11">
        <v>1937399</v>
      </c>
      <c r="C23" s="11">
        <v>531147.68999999994</v>
      </c>
      <c r="D23" s="13">
        <f>C23/B23*100</f>
        <v>27.415503466245205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43600</v>
      </c>
      <c r="C25" s="11">
        <v>7680.58</v>
      </c>
      <c r="D25" s="13">
        <f>C25/B25*100</f>
        <v>17.616009174311927</v>
      </c>
    </row>
    <row r="26" spans="1:5" x14ac:dyDescent="0.25">
      <c r="A26" s="8" t="s">
        <v>31</v>
      </c>
      <c r="B26" s="11">
        <v>0</v>
      </c>
      <c r="C26" s="11">
        <v>0</v>
      </c>
      <c r="D26" s="13">
        <v>0</v>
      </c>
    </row>
    <row r="27" spans="1:5" x14ac:dyDescent="0.25">
      <c r="A27" s="8" t="s">
        <v>22</v>
      </c>
      <c r="B27" s="11">
        <v>383600</v>
      </c>
      <c r="C27" s="11">
        <v>119499.5</v>
      </c>
      <c r="D27" s="13">
        <v>31.15</v>
      </c>
    </row>
    <row r="28" spans="1:5" x14ac:dyDescent="0.25">
      <c r="A28" s="8" t="s">
        <v>29</v>
      </c>
      <c r="B28" s="11">
        <v>100000</v>
      </c>
      <c r="C28" s="11">
        <v>0</v>
      </c>
      <c r="D28" s="13">
        <f>C28/B28*100</f>
        <v>0</v>
      </c>
    </row>
    <row r="29" spans="1:5" x14ac:dyDescent="0.25">
      <c r="A29" s="8" t="s">
        <v>23</v>
      </c>
      <c r="B29" s="11">
        <v>350000</v>
      </c>
      <c r="C29" s="10" t="s">
        <v>43</v>
      </c>
      <c r="D29" s="13">
        <v>2.48</v>
      </c>
    </row>
    <row r="30" spans="1:5" x14ac:dyDescent="0.25">
      <c r="A30" s="8" t="s">
        <v>24</v>
      </c>
      <c r="B30" s="11">
        <v>1036600</v>
      </c>
      <c r="C30" s="11">
        <v>160303.56</v>
      </c>
      <c r="D30" s="13">
        <f>15.46</f>
        <v>15.46</v>
      </c>
    </row>
    <row r="31" spans="1:5" x14ac:dyDescent="0.25">
      <c r="A31" s="8" t="s">
        <v>25</v>
      </c>
      <c r="B31" s="11">
        <v>100000</v>
      </c>
      <c r="C31" s="11">
        <v>0</v>
      </c>
      <c r="D31" s="13">
        <f>C31/B31*100</f>
        <v>0</v>
      </c>
    </row>
    <row r="32" spans="1:5" x14ac:dyDescent="0.25">
      <c r="A32" s="8" t="s">
        <v>30</v>
      </c>
      <c r="B32" s="11">
        <v>55000</v>
      </c>
      <c r="C32" s="11">
        <v>1700</v>
      </c>
      <c r="D32" s="13">
        <f>C32/B32*100</f>
        <v>3.0909090909090908</v>
      </c>
    </row>
    <row r="33" spans="1:4" x14ac:dyDescent="0.25">
      <c r="A33" s="5" t="s">
        <v>13</v>
      </c>
      <c r="B33" s="12">
        <v>4739600</v>
      </c>
      <c r="C33" s="12">
        <v>1108613.18</v>
      </c>
      <c r="D33" s="14">
        <f>C33/B33*100</f>
        <v>23.390437589670015</v>
      </c>
    </row>
    <row r="34" spans="1:4" x14ac:dyDescent="0.25">
      <c r="A34" s="6" t="s">
        <v>14</v>
      </c>
      <c r="B34" s="7">
        <f>B20-B33</f>
        <v>-307000</v>
      </c>
      <c r="C34" s="7">
        <f>C20-C33</f>
        <v>802392.02</v>
      </c>
      <c r="D34" s="1"/>
    </row>
    <row r="38" spans="1:4" x14ac:dyDescent="0.25">
      <c r="A38" t="s">
        <v>32</v>
      </c>
      <c r="B38" t="s">
        <v>36</v>
      </c>
    </row>
    <row r="40" spans="1:4" x14ac:dyDescent="0.25">
      <c r="A40" s="9" t="s">
        <v>28</v>
      </c>
    </row>
    <row r="41" spans="1:4" x14ac:dyDescent="0.25">
      <c r="A41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2022-05-11T10:42:28Z</dcterms:modified>
</cp:coreProperties>
</file>