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3" i="1" l="1"/>
  <c r="D26" i="1"/>
  <c r="D22" i="1"/>
  <c r="D29" i="1"/>
  <c r="D25" i="1"/>
  <c r="D33" i="1"/>
  <c r="D34" i="1"/>
  <c r="C35" i="1"/>
  <c r="B35" i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<sst xmlns="http://schemas.openxmlformats.org/spreadsheetml/2006/main" count="47" uniqueCount="47">
  <si>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</si>
  <si>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</si>
  <si>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</si>
  <si>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</si>
  <si>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</si>
  <si>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</si>
  <si>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</si>
  <si>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</si>
  <si>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</si>
  <si>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</si>
  <si>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</si>
  <si>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</si>
  <si>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</si>
  <si>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</si>
  <si>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</si>
  <si>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</si>
  <si>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</si>
  <si>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</si>
  <si>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</si>
  <si>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</si>
  <si>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</si>
  <si>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</si>
  <si>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</si>
  <si>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</si>
  <si>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</si>
  <si>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</si>
  <si>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</si>
  <si>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</si>
  <si>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</si>
  <si>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</si>
  <si>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</si>
  <si>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</si>
  <si>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</si>
  <si>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</si>
  <si>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</si>
  <si>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</si>
  <si>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</si>
  <si>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 xml:space="preserve">Прочие неналоговые доходы </t>
  </si>
  <si>
    <t xml:space="preserve">Доходы от продажи материальных и нематериальных активов </t>
  </si>
  <si>
    <t xml:space="preserve">Дотации бюджетам бюджетной системы Российской Федерации </t>
  </si>
  <si>
    <t>100000,00</t>
  </si>
  <si>
    <t>1001200</t>
  </si>
  <si>
    <t>Защита населения отот черезвычайных стуаций (пожарная безопасность )</t>
  </si>
  <si>
    <t>40100</t>
  </si>
  <si>
    <t>01 января 2023 года</t>
  </si>
  <si>
    <t>3153842</t>
  </si>
  <si>
    <t>233751,76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</si>
</sst>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H34" sqref="H34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35</v>
      </c>
      <c r="B3" s="17"/>
      <c r="C3" s="17"/>
      <c r="D3" s="17"/>
      <c r="E3" s="2"/>
    </row>
    <row r="4" spans="1:5" x14ac:dyDescent="0.25">
      <c r="A4" s="16" t="s">
        <v>44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10</v>
      </c>
      <c r="B8" s="21"/>
      <c r="C8" s="21"/>
      <c r="D8" s="22"/>
      <c r="E8" s="2"/>
    </row>
    <row r="9" spans="1:5" x14ac:dyDescent="0.25">
      <c r="A9" s="4" t="s">
        <v>8</v>
      </c>
      <c r="B9" s="11">
        <v>0</v>
      </c>
      <c r="C9" s="11">
        <v>0</v>
      </c>
      <c r="D9" s="13">
        <v>0</v>
      </c>
      <c r="E9" s="2"/>
    </row>
    <row r="10" spans="1:5" x14ac:dyDescent="0.25">
      <c r="A10" s="4" t="s">
        <v>16</v>
      </c>
      <c r="B10" s="11">
        <v>50600</v>
      </c>
      <c r="C10" s="11">
        <v>53010.53</v>
      </c>
      <c r="D10" s="13">
        <v>104.76</v>
      </c>
      <c r="E10" s="2"/>
    </row>
    <row r="11" spans="1:5" x14ac:dyDescent="0.25">
      <c r="A11" s="4" t="s">
        <v>27</v>
      </c>
      <c r="B11" s="11">
        <v>3000</v>
      </c>
      <c r="C11" s="11">
        <v>1624.34</v>
      </c>
      <c r="D11" s="13">
        <v>54.14</v>
      </c>
      <c r="E11" s="2"/>
    </row>
    <row r="12" spans="1:5" x14ac:dyDescent="0.25">
      <c r="A12" s="8" t="s">
        <v>15</v>
      </c>
      <c r="B12" s="11">
        <v>116000</v>
      </c>
      <c r="C12" s="11">
        <v>75757.42</v>
      </c>
      <c r="D12" s="13">
        <v>65.31</v>
      </c>
      <c r="E12" s="2"/>
    </row>
    <row r="13" spans="1:5" x14ac:dyDescent="0.25">
      <c r="A13" s="4" t="s">
        <v>17</v>
      </c>
      <c r="B13" s="11">
        <v>254800</v>
      </c>
      <c r="C13" s="11">
        <v>302218.71000000002</v>
      </c>
      <c r="D13" s="13">
        <v>118.61</v>
      </c>
      <c r="E13" s="2"/>
    </row>
    <row r="14" spans="1:5" x14ac:dyDescent="0.25">
      <c r="A14" s="4" t="s">
        <v>9</v>
      </c>
      <c r="B14" s="11">
        <v>12000</v>
      </c>
      <c r="C14" s="11">
        <v>10410</v>
      </c>
      <c r="D14" s="13">
        <v>86.75</v>
      </c>
      <c r="E14" s="2"/>
    </row>
    <row r="15" spans="1:5" ht="44.25" customHeight="1" x14ac:dyDescent="0.25">
      <c r="A15" s="15" t="s">
        <v>38</v>
      </c>
      <c r="B15" s="11">
        <v>100000</v>
      </c>
      <c r="C15" s="11">
        <v>5000</v>
      </c>
      <c r="D15" s="13">
        <v>5</v>
      </c>
      <c r="E15" s="2"/>
    </row>
    <row r="16" spans="1:5" x14ac:dyDescent="0.25">
      <c r="A16" s="15" t="s">
        <v>37</v>
      </c>
      <c r="B16" s="10" t="s">
        <v>40</v>
      </c>
      <c r="C16" s="11"/>
      <c r="D16" s="13">
        <v>0</v>
      </c>
      <c r="E16" s="2"/>
    </row>
    <row r="17" spans="1:5" ht="30" x14ac:dyDescent="0.25">
      <c r="A17" s="15" t="s">
        <v>39</v>
      </c>
      <c r="B17" s="10" t="s">
        <v>45</v>
      </c>
      <c r="C17" s="11">
        <v>3153842</v>
      </c>
      <c r="D17" s="13">
        <v>100</v>
      </c>
      <c r="E17" s="2"/>
    </row>
    <row r="18" spans="1:5" ht="30" x14ac:dyDescent="0.25">
      <c r="A18" s="15" t="s">
        <v>33</v>
      </c>
      <c r="B18" s="10" t="s">
        <v>43</v>
      </c>
      <c r="C18" s="11">
        <v>40100</v>
      </c>
      <c r="D18" s="13">
        <v>100</v>
      </c>
      <c r="E18" s="2"/>
    </row>
    <row r="19" spans="1:5" x14ac:dyDescent="0.25">
      <c r="A19" s="15" t="s">
        <v>34</v>
      </c>
      <c r="B19" s="10" t="s">
        <v>41</v>
      </c>
      <c r="C19" s="11">
        <v>1001200</v>
      </c>
      <c r="D19" s="13">
        <v>100</v>
      </c>
      <c r="E19" s="2"/>
    </row>
    <row r="20" spans="1:5" x14ac:dyDescent="0.25">
      <c r="A20" s="3" t="s">
        <v>11</v>
      </c>
      <c r="B20" s="12">
        <v>4831542</v>
      </c>
      <c r="C20" s="12">
        <v>4643163</v>
      </c>
      <c r="D20" s="13">
        <v>98.1</v>
      </c>
      <c r="E20" s="2"/>
    </row>
    <row r="21" spans="1:5" x14ac:dyDescent="0.25">
      <c r="A21" s="23" t="s">
        <v>12</v>
      </c>
      <c r="B21" s="23"/>
      <c r="C21" s="23"/>
      <c r="D21" s="23"/>
      <c r="E21" s="2"/>
    </row>
    <row r="22" spans="1:5" ht="22.5" x14ac:dyDescent="0.25">
      <c r="A22" s="8" t="s">
        <v>18</v>
      </c>
      <c r="B22" s="13">
        <v>999334.93</v>
      </c>
      <c r="C22" s="11">
        <v>998798.15</v>
      </c>
      <c r="D22" s="13">
        <f>C22/B22*100</f>
        <v>99.946286276613989</v>
      </c>
    </row>
    <row r="23" spans="1:5" ht="33.75" x14ac:dyDescent="0.25">
      <c r="A23" s="8" t="s">
        <v>19</v>
      </c>
      <c r="B23" s="11">
        <v>2237707.0699999998</v>
      </c>
      <c r="C23" s="11">
        <v>1936889.37</v>
      </c>
      <c r="D23" s="13">
        <f>C23/B23*100</f>
        <v>86.556877616693612</v>
      </c>
    </row>
    <row r="24" spans="1:5" x14ac:dyDescent="0.25">
      <c r="A24" s="8" t="s">
        <v>20</v>
      </c>
      <c r="B24" s="11">
        <v>3000</v>
      </c>
      <c r="C24" s="11">
        <v>0</v>
      </c>
      <c r="D24" s="13">
        <v>0</v>
      </c>
    </row>
    <row r="25" spans="1:5" x14ac:dyDescent="0.25">
      <c r="A25" s="8" t="s">
        <v>21</v>
      </c>
      <c r="B25" s="11">
        <v>40100</v>
      </c>
      <c r="C25" s="11">
        <v>40100</v>
      </c>
      <c r="D25" s="13">
        <f>C25/B25*100</f>
        <v>100</v>
      </c>
    </row>
    <row r="26" spans="1:5" ht="22.5" x14ac:dyDescent="0.25">
      <c r="A26" s="4" t="s">
        <v>42</v>
      </c>
      <c r="B26" s="11">
        <v>61600</v>
      </c>
      <c r="C26" s="11">
        <v>61600</v>
      </c>
      <c r="D26" s="13">
        <f>C26/B26*100</f>
        <v>100</v>
      </c>
    </row>
    <row r="27" spans="1:5" x14ac:dyDescent="0.25">
      <c r="A27" s="8" t="s">
        <v>31</v>
      </c>
      <c r="B27" s="11">
        <v>0</v>
      </c>
      <c r="C27" s="11">
        <v>0</v>
      </c>
      <c r="D27" s="13">
        <v>0</v>
      </c>
    </row>
    <row r="28" spans="1:5" x14ac:dyDescent="0.25">
      <c r="A28" s="8" t="s">
        <v>22</v>
      </c>
      <c r="B28" s="11">
        <v>383600</v>
      </c>
      <c r="C28" s="11">
        <v>383600</v>
      </c>
      <c r="D28" s="13">
        <v>100</v>
      </c>
    </row>
    <row r="29" spans="1:5" x14ac:dyDescent="0.25">
      <c r="A29" s="8" t="s">
        <v>29</v>
      </c>
      <c r="B29" s="11">
        <v>33200</v>
      </c>
      <c r="C29" s="11">
        <v>8000</v>
      </c>
      <c r="D29" s="13">
        <f>C29/B29*100</f>
        <v>24.096385542168676</v>
      </c>
    </row>
    <row r="30" spans="1:5" x14ac:dyDescent="0.25">
      <c r="A30" s="8" t="s">
        <v>23</v>
      </c>
      <c r="B30" s="11">
        <v>234400</v>
      </c>
      <c r="C30" s="10" t="s">
        <v>46</v>
      </c>
      <c r="D30" s="13">
        <v>99.72</v>
      </c>
    </row>
    <row r="31" spans="1:5" x14ac:dyDescent="0.25">
      <c r="A31" s="8" t="s">
        <v>24</v>
      </c>
      <c r="B31" s="11">
        <v>1090600</v>
      </c>
      <c r="C31" s="11">
        <v>741096.56</v>
      </c>
      <c r="D31" s="13">
        <v>67.95</v>
      </c>
    </row>
    <row r="32" spans="1:5" x14ac:dyDescent="0.25">
      <c r="A32" s="8" t="s">
        <v>25</v>
      </c>
      <c r="B32" s="11"/>
      <c r="C32" s="11"/>
      <c r="D32" s="13"/>
    </row>
    <row r="33" spans="1:4" x14ac:dyDescent="0.25">
      <c r="A33" s="8" t="s">
        <v>30</v>
      </c>
      <c r="B33" s="11">
        <v>55000</v>
      </c>
      <c r="C33" s="11">
        <v>24140.45</v>
      </c>
      <c r="D33" s="13">
        <f>C33/B33*100</f>
        <v>43.89172727272728</v>
      </c>
    </row>
    <row r="34" spans="1:4" x14ac:dyDescent="0.25">
      <c r="A34" s="5" t="s">
        <v>13</v>
      </c>
      <c r="B34" s="12">
        <v>5138542</v>
      </c>
      <c r="C34" s="12">
        <v>4427976.29</v>
      </c>
      <c r="D34" s="14">
        <f>C34/B34*100</f>
        <v>86.171841934930185</v>
      </c>
    </row>
    <row r="35" spans="1:4" x14ac:dyDescent="0.25">
      <c r="A35" s="6" t="s">
        <v>14</v>
      </c>
      <c r="B35" s="7">
        <f>B20-B34</f>
        <v>-307000</v>
      </c>
      <c r="C35" s="7">
        <f>C20-C34</f>
        <v>215186.70999999996</v>
      </c>
      <c r="D35" s="1"/>
    </row>
    <row r="39" spans="1:4" x14ac:dyDescent="0.25">
      <c r="A39" t="s">
        <v>32</v>
      </c>
      <c r="B39" t="s">
        <v>36</v>
      </c>
    </row>
    <row r="41" spans="1:4" x14ac:dyDescent="0.25">
      <c r="A41" s="9" t="s">
        <v>28</v>
      </c>
    </row>
    <row r="42" spans="1:4" x14ac:dyDescent="0.25">
      <c r="A42" s="9" t="s">
        <v>26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2023-01-10T03:28:21Z</dcterms:modified>
</cp:coreProperties>
</file>