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375" windowWidth="19440" windowHeight="9735"/>
  </bookViews>
  <sheets>
    <sheet name="Апрель" sheetId="1" r:id="rId1"/>
  </sheets>
  <calcPr calcId="124519"/>
</workbook>
</file>

<file path=xl/calcChain.xml><?xml version="1.0" encoding="utf-8"?>
<calcChain xmlns="http://schemas.openxmlformats.org/spreadsheetml/2006/main">
  <c r="D23" i="1" l="1"/>
  <c r="D22" i="1"/>
  <c r="D25" i="1"/>
  <c r="D34" i="1"/>
  <c r="C35" i="1"/>
  <c r="B35" i="1"/>
</calcChain>
</file>

<file path=xl/sharedStrings.xml><?xml version="1.0" encoding="utf-8"?>
<sst xmlns="http://schemas.openxmlformats.org/spreadsheetml/2006/main" count="46" uniqueCount="46">
  <si>
    <t/>
  </si>
  <si>
    <t xml:space="preserve"> Месячный отчет</t>
  </si>
  <si>
    <t xml:space="preserve"> об исполнении бюджета</t>
  </si>
  <si>
    <t>Ед.Изм.: руб.</t>
  </si>
  <si>
    <t>Вид дохода</t>
  </si>
  <si>
    <t>Уточ. план на год</t>
  </si>
  <si>
    <t xml:space="preserve">Кассовые расходы </t>
  </si>
  <si>
    <t>% испол-я к плану на год</t>
  </si>
  <si>
    <t>НАЛОГОВЫЕ И НЕНАЛОГОВЫЕ ДОХОДЫ</t>
  </si>
  <si>
    <t>ГОСУДАРСТВЕННАЯ ПОШЛИНА</t>
  </si>
  <si>
    <t>ДОХОДЫ</t>
  </si>
  <si>
    <t>ИТОГО ДОХОДЫ</t>
  </si>
  <si>
    <t>РАСХОДЫ</t>
  </si>
  <si>
    <t>ИТОГО РАСХОДЫ</t>
  </si>
  <si>
    <t>ДЕФИЦИТ/ПРОФИЦИТ</t>
  </si>
  <si>
    <t>НАЛОГИ НА ИМУЩЕСТВО</t>
  </si>
  <si>
    <t>НДФЛ</t>
  </si>
  <si>
    <t>ЗЕМЕЛЬНЫЙ НАЛОГ</t>
  </si>
  <si>
    <t>Функционирование высшего должностного лица субъекта Российской Федерации и муниципального образования</t>
  </si>
  <si>
    <t>Функционирование Правительства Российской Федерации, высших исполнительных органов государственной власти субъектов Российской Федерации, местных администраций</t>
  </si>
  <si>
    <t>Резервные фонды</t>
  </si>
  <si>
    <t>Мобилизационная и вневойсковая подготовка</t>
  </si>
  <si>
    <t>Дорожное хозяйство (дорожные фонды)</t>
  </si>
  <si>
    <t>Коммунальное хозяйство</t>
  </si>
  <si>
    <t>Благоустройство</t>
  </si>
  <si>
    <t>8(34751) 2-26-18</t>
  </si>
  <si>
    <t>ЕСХН</t>
  </si>
  <si>
    <t xml:space="preserve">Исп. Самарбаева В.Х </t>
  </si>
  <si>
    <t>Другие вопросы в области национальной экономики</t>
  </si>
  <si>
    <t>Программы сельских поселений(культура)</t>
  </si>
  <si>
    <t>Обеспечение пожарной безопасности</t>
  </si>
  <si>
    <t xml:space="preserve">Глава сельского поселения                                               Абубакиров М.А </t>
  </si>
  <si>
    <t>Субвенции бюджетам бюджетной системы Российской Федерации</t>
  </si>
  <si>
    <t>Иные межбюджетные трансферты</t>
  </si>
  <si>
    <t>Бюджет сельского поселения Тубинский сельсовет муниципального района Баймакский район Республики Башкортостан</t>
  </si>
  <si>
    <t xml:space="preserve">Халитова А.С </t>
  </si>
  <si>
    <t xml:space="preserve">Прочие неналоговые доходы </t>
  </si>
  <si>
    <t xml:space="preserve">Доходы от продажи материальных и нематериальных активов </t>
  </si>
  <si>
    <t xml:space="preserve">Дотации бюджетам бюджетной системы Российской Федерации </t>
  </si>
  <si>
    <t>Защита населения отот черезвычайных стуаций (пожарная безопасность )</t>
  </si>
  <si>
    <t>10000</t>
  </si>
  <si>
    <t>43400</t>
  </si>
  <si>
    <t>01 марта 2023 года</t>
  </si>
  <si>
    <t>1086420</t>
  </si>
  <si>
    <t>2668500</t>
  </si>
  <si>
    <t>Софинансирование расходных обезательств ,возникающих при выполненииполномочий органов местного самоуправления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</si>
</sst>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charset val="204"/>
      <scheme val="minor"/>
    </font>
    <font>
      <b/>
      <sz val="11"/>
      <color indexed="8"/>
      <name val="Calibri"/>
      <family val="2"/>
      <charset val="204"/>
    </font>
    <font>
      <b/>
      <sz val="8"/>
      <color indexed="8"/>
      <name val="Times New Roman"/>
      <family val="1"/>
      <charset val="204"/>
    </font>
    <font>
      <sz val="8"/>
      <color indexed="8"/>
      <name val="Times New Roman"/>
      <family val="1"/>
      <charset val="204"/>
    </font>
    <font>
      <sz val="9"/>
      <color indexed="8"/>
      <name val="Calibri"/>
      <family val="2"/>
      <charset val="204"/>
    </font>
    <font>
      <sz val="11"/>
      <color indexed="8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0" fillId="0" borderId="1" xfId="0" applyBorder="1"/>
    <xf numFmtId="0" fontId="3" fillId="0" borderId="0" xfId="0" applyFont="1"/>
    <xf numFmtId="0" fontId="2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left" vertical="top" wrapText="1"/>
    </xf>
    <xf numFmtId="0" fontId="1" fillId="0" borderId="1" xfId="0" applyFont="1" applyBorder="1" applyAlignment="1">
      <alignment horizontal="center" vertical="center"/>
    </xf>
    <xf numFmtId="0" fontId="3" fillId="0" borderId="1" xfId="0" applyFont="1" applyBorder="1"/>
    <xf numFmtId="4" fontId="3" fillId="0" borderId="1" xfId="0" applyNumberFormat="1" applyFont="1" applyBorder="1" applyAlignment="1">
      <alignment horizontal="center" vertical="center"/>
    </xf>
    <xf numFmtId="0" fontId="3" fillId="0" borderId="1" xfId="0" quotePrefix="1" applyFont="1" applyBorder="1" applyAlignment="1">
      <alignment horizontal="left" vertical="top" wrapText="1"/>
    </xf>
    <xf numFmtId="0" fontId="4" fillId="0" borderId="0" xfId="0" applyFont="1"/>
    <xf numFmtId="49" fontId="3" fillId="0" borderId="1" xfId="0" applyNumberFormat="1" applyFont="1" applyBorder="1" applyAlignment="1">
      <alignment horizontal="right" vertical="center" shrinkToFit="1"/>
    </xf>
    <xf numFmtId="4" fontId="3" fillId="0" borderId="1" xfId="0" applyNumberFormat="1" applyFont="1" applyBorder="1" applyAlignment="1">
      <alignment horizontal="right" vertical="center" shrinkToFit="1"/>
    </xf>
    <xf numFmtId="4" fontId="2" fillId="0" borderId="1" xfId="0" applyNumberFormat="1" applyFont="1" applyBorder="1" applyAlignment="1">
      <alignment horizontal="right" vertical="center" shrinkToFit="1"/>
    </xf>
    <xf numFmtId="2" fontId="3" fillId="0" borderId="1" xfId="0" applyNumberFormat="1" applyFont="1" applyBorder="1" applyAlignment="1">
      <alignment horizontal="right" vertical="center" shrinkToFit="1"/>
    </xf>
    <xf numFmtId="2" fontId="2" fillId="0" borderId="1" xfId="0" applyNumberFormat="1" applyFont="1" applyBorder="1" applyAlignment="1">
      <alignment horizontal="right" vertical="center" shrinkToFit="1"/>
    </xf>
    <xf numFmtId="0" fontId="5" fillId="0" borderId="1" xfId="0" applyFont="1" applyBorder="1" applyAlignment="1">
      <alignment horizontal="left" vertical="top" wrapText="1"/>
    </xf>
    <xf numFmtId="49" fontId="2" fillId="0" borderId="0" xfId="0" applyNumberFormat="1" applyFont="1" applyAlignment="1">
      <alignment horizontal="center" vertical="center" shrinkToFit="1"/>
    </xf>
    <xf numFmtId="0" fontId="3" fillId="0" borderId="0" xfId="0" applyFont="1" applyAlignment="1">
      <alignment horizontal="center" vertical="center" shrinkToFit="1"/>
    </xf>
    <xf numFmtId="49" fontId="2" fillId="0" borderId="0" xfId="0" applyNumberFormat="1" applyFont="1" applyAlignment="1">
      <alignment horizontal="right" vertical="center" shrinkToFit="1"/>
    </xf>
    <xf numFmtId="0" fontId="3" fillId="0" borderId="0" xfId="0" applyFont="1" applyAlignment="1">
      <alignment horizontal="right" vertical="center" shrinkToFit="1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42"/>
  <sheetViews>
    <sheetView tabSelected="1" workbookViewId="0">
      <selection activeCell="D20" sqref="D20"/>
    </sheetView>
  </sheetViews>
  <sheetFormatPr defaultRowHeight="15" x14ac:dyDescent="0.25"/>
  <cols>
    <col min="1" max="1" width="45.42578125" customWidth="1"/>
    <col min="2" max="3" width="15.5703125" customWidth="1"/>
    <col min="4" max="4" width="14.5703125" customWidth="1"/>
  </cols>
  <sheetData>
    <row r="1" spans="1:5" x14ac:dyDescent="0.25">
      <c r="A1" s="16" t="s">
        <v>1</v>
      </c>
      <c r="B1" s="17"/>
      <c r="C1" s="17"/>
      <c r="D1" s="17"/>
      <c r="E1" s="2"/>
    </row>
    <row r="2" spans="1:5" x14ac:dyDescent="0.25">
      <c r="A2" s="16" t="s">
        <v>2</v>
      </c>
      <c r="B2" s="17"/>
      <c r="C2" s="17"/>
      <c r="D2" s="17"/>
      <c r="E2" s="2"/>
    </row>
    <row r="3" spans="1:5" x14ac:dyDescent="0.25">
      <c r="A3" s="16" t="s">
        <v>34</v>
      </c>
      <c r="B3" s="17"/>
      <c r="C3" s="17"/>
      <c r="D3" s="17"/>
      <c r="E3" s="2"/>
    </row>
    <row r="4" spans="1:5" x14ac:dyDescent="0.25">
      <c r="A4" s="16" t="s">
        <v>42</v>
      </c>
      <c r="B4" s="17"/>
      <c r="C4" s="17"/>
      <c r="D4" s="17"/>
      <c r="E4" s="2"/>
    </row>
    <row r="5" spans="1:5" x14ac:dyDescent="0.25">
      <c r="A5" s="16" t="s">
        <v>0</v>
      </c>
      <c r="B5" s="17"/>
      <c r="C5" s="17"/>
      <c r="D5" s="17"/>
      <c r="E5" s="2"/>
    </row>
    <row r="6" spans="1:5" x14ac:dyDescent="0.25">
      <c r="A6" s="18" t="s">
        <v>3</v>
      </c>
      <c r="B6" s="19"/>
      <c r="C6" s="19"/>
      <c r="D6" s="19"/>
      <c r="E6" s="2"/>
    </row>
    <row r="7" spans="1:5" ht="30" customHeight="1" x14ac:dyDescent="0.25">
      <c r="A7" s="3" t="s">
        <v>4</v>
      </c>
      <c r="B7" s="3" t="s">
        <v>5</v>
      </c>
      <c r="C7" s="3" t="s">
        <v>6</v>
      </c>
      <c r="D7" s="3" t="s">
        <v>7</v>
      </c>
      <c r="E7" s="2"/>
    </row>
    <row r="8" spans="1:5" ht="15.75" customHeight="1" x14ac:dyDescent="0.25">
      <c r="A8" s="20" t="s">
        <v>10</v>
      </c>
      <c r="B8" s="21"/>
      <c r="C8" s="21"/>
      <c r="D8" s="22"/>
      <c r="E8" s="2"/>
    </row>
    <row r="9" spans="1:5" x14ac:dyDescent="0.25">
      <c r="A9" s="4" t="s">
        <v>8</v>
      </c>
      <c r="B9" s="11">
        <v>0</v>
      </c>
      <c r="C9" s="11">
        <v>0</v>
      </c>
      <c r="D9" s="13">
        <v>0</v>
      </c>
      <c r="E9" s="2"/>
    </row>
    <row r="10" spans="1:5" x14ac:dyDescent="0.25">
      <c r="A10" s="4" t="s">
        <v>16</v>
      </c>
      <c r="B10" s="11">
        <v>53300</v>
      </c>
      <c r="C10" s="11">
        <v>4723.2299999999996</v>
      </c>
      <c r="D10" s="13">
        <v>8.86</v>
      </c>
      <c r="E10" s="2"/>
    </row>
    <row r="11" spans="1:5" x14ac:dyDescent="0.25">
      <c r="A11" s="4" t="s">
        <v>26</v>
      </c>
      <c r="B11" s="11">
        <v>0</v>
      </c>
      <c r="C11" s="11">
        <v>0</v>
      </c>
      <c r="D11" s="13">
        <v>0</v>
      </c>
      <c r="E11" s="2"/>
    </row>
    <row r="12" spans="1:5" x14ac:dyDescent="0.25">
      <c r="A12" s="8" t="s">
        <v>15</v>
      </c>
      <c r="B12" s="11">
        <v>87800</v>
      </c>
      <c r="C12" s="11">
        <v>-1561.86</v>
      </c>
      <c r="D12" s="13">
        <v>-1.78</v>
      </c>
      <c r="E12" s="2"/>
    </row>
    <row r="13" spans="1:5" x14ac:dyDescent="0.25">
      <c r="A13" s="4" t="s">
        <v>17</v>
      </c>
      <c r="B13" s="11">
        <v>333600</v>
      </c>
      <c r="C13" s="11">
        <v>-8464.69</v>
      </c>
      <c r="D13" s="13">
        <v>-2.54</v>
      </c>
      <c r="E13" s="2"/>
    </row>
    <row r="14" spans="1:5" x14ac:dyDescent="0.25">
      <c r="A14" s="4" t="s">
        <v>9</v>
      </c>
      <c r="B14" s="11">
        <v>12000</v>
      </c>
      <c r="C14" s="11">
        <v>400</v>
      </c>
      <c r="D14" s="13">
        <v>3.33</v>
      </c>
      <c r="E14" s="2"/>
    </row>
    <row r="15" spans="1:5" ht="44.25" customHeight="1" x14ac:dyDescent="0.25">
      <c r="A15" s="15" t="s">
        <v>37</v>
      </c>
      <c r="B15" s="11">
        <v>0</v>
      </c>
      <c r="C15" s="11">
        <v>0</v>
      </c>
      <c r="D15" s="13">
        <v>0</v>
      </c>
      <c r="E15" s="2"/>
    </row>
    <row r="16" spans="1:5" x14ac:dyDescent="0.25">
      <c r="A16" s="15" t="s">
        <v>36</v>
      </c>
      <c r="B16" s="10" t="s">
        <v>40</v>
      </c>
      <c r="C16" s="11">
        <v>0</v>
      </c>
      <c r="D16" s="13">
        <v>0</v>
      </c>
      <c r="E16" s="2"/>
    </row>
    <row r="17" spans="1:5" ht="30" x14ac:dyDescent="0.25">
      <c r="A17" s="15" t="s">
        <v>38</v>
      </c>
      <c r="B17" s="10" t="s">
        <v>44</v>
      </c>
      <c r="C17" s="11">
        <v>397166</v>
      </c>
      <c r="D17" s="13">
        <v>14.88</v>
      </c>
      <c r="E17" s="2"/>
    </row>
    <row r="18" spans="1:5" ht="30" x14ac:dyDescent="0.25">
      <c r="A18" s="15" t="s">
        <v>32</v>
      </c>
      <c r="B18" s="10" t="s">
        <v>41</v>
      </c>
      <c r="C18" s="11">
        <v>10850</v>
      </c>
      <c r="D18" s="13">
        <v>25</v>
      </c>
      <c r="E18" s="2"/>
    </row>
    <row r="19" spans="1:5" x14ac:dyDescent="0.25">
      <c r="A19" s="15" t="s">
        <v>33</v>
      </c>
      <c r="B19" s="10" t="s">
        <v>43</v>
      </c>
      <c r="C19" s="11">
        <v>140646</v>
      </c>
      <c r="D19" s="13">
        <v>12.96</v>
      </c>
      <c r="E19" s="2"/>
    </row>
    <row r="20" spans="1:5" x14ac:dyDescent="0.25">
      <c r="A20" s="3" t="s">
        <v>11</v>
      </c>
      <c r="B20" s="12">
        <v>4295020</v>
      </c>
      <c r="C20" s="12">
        <v>543758.68000000005</v>
      </c>
      <c r="D20" s="13">
        <v>12.66</v>
      </c>
      <c r="E20" s="2"/>
    </row>
    <row r="21" spans="1:5" x14ac:dyDescent="0.25">
      <c r="A21" s="23" t="s">
        <v>12</v>
      </c>
      <c r="B21" s="23"/>
      <c r="C21" s="23"/>
      <c r="D21" s="23"/>
      <c r="E21" s="2"/>
    </row>
    <row r="22" spans="1:5" ht="22.5" x14ac:dyDescent="0.25">
      <c r="A22" s="8" t="s">
        <v>18</v>
      </c>
      <c r="B22" s="13">
        <v>918638</v>
      </c>
      <c r="C22" s="11">
        <v>104985.51</v>
      </c>
      <c r="D22" s="13">
        <f>C22/B22*100</f>
        <v>11.42838746056662</v>
      </c>
    </row>
    <row r="23" spans="1:5" ht="33.75" x14ac:dyDescent="0.25">
      <c r="A23" s="8" t="s">
        <v>19</v>
      </c>
      <c r="B23" s="11">
        <v>1928062</v>
      </c>
      <c r="C23" s="11">
        <v>251106.86</v>
      </c>
      <c r="D23" s="13">
        <f>C23/B23*100</f>
        <v>13.023795915276581</v>
      </c>
    </row>
    <row r="24" spans="1:5" x14ac:dyDescent="0.25">
      <c r="A24" s="8" t="s">
        <v>20</v>
      </c>
      <c r="B24" s="11">
        <v>3000</v>
      </c>
      <c r="C24" s="11">
        <v>0</v>
      </c>
      <c r="D24" s="13">
        <v>0</v>
      </c>
    </row>
    <row r="25" spans="1:5" x14ac:dyDescent="0.25">
      <c r="A25" s="8" t="s">
        <v>21</v>
      </c>
      <c r="B25" s="11">
        <v>43400</v>
      </c>
      <c r="C25" s="11">
        <v>2181.86</v>
      </c>
      <c r="D25" s="13">
        <f>C25/B25*100</f>
        <v>5.0273271889400926</v>
      </c>
    </row>
    <row r="26" spans="1:5" ht="22.5" x14ac:dyDescent="0.25">
      <c r="A26" s="4" t="s">
        <v>39</v>
      </c>
      <c r="B26" s="11"/>
      <c r="C26" s="11"/>
      <c r="D26" s="13"/>
    </row>
    <row r="27" spans="1:5" x14ac:dyDescent="0.25">
      <c r="A27" s="8" t="s">
        <v>30</v>
      </c>
      <c r="B27" s="11">
        <v>0</v>
      </c>
      <c r="C27" s="11">
        <v>0</v>
      </c>
      <c r="D27" s="13">
        <v>0</v>
      </c>
    </row>
    <row r="28" spans="1:5" x14ac:dyDescent="0.25">
      <c r="A28" s="8" t="s">
        <v>22</v>
      </c>
      <c r="B28" s="11">
        <v>468820</v>
      </c>
      <c r="C28" s="11">
        <v>0</v>
      </c>
      <c r="D28" s="13">
        <v>0</v>
      </c>
    </row>
    <row r="29" spans="1:5" x14ac:dyDescent="0.25">
      <c r="A29" s="8" t="s">
        <v>28</v>
      </c>
      <c r="B29" s="11"/>
      <c r="C29" s="11"/>
      <c r="D29" s="13"/>
    </row>
    <row r="30" spans="1:5" x14ac:dyDescent="0.25">
      <c r="A30" s="8" t="s">
        <v>23</v>
      </c>
      <c r="B30" s="11">
        <v>117395</v>
      </c>
      <c r="C30" s="10"/>
      <c r="D30" s="13"/>
    </row>
    <row r="31" spans="1:5" x14ac:dyDescent="0.25">
      <c r="A31" s="8" t="s">
        <v>24</v>
      </c>
      <c r="B31" s="11">
        <v>698105</v>
      </c>
      <c r="C31" s="11">
        <v>0</v>
      </c>
      <c r="D31" s="13">
        <v>0</v>
      </c>
    </row>
    <row r="32" spans="1:5" ht="33.75" x14ac:dyDescent="0.25">
      <c r="A32" s="4" t="s">
        <v>45</v>
      </c>
      <c r="B32" s="11">
        <v>117600</v>
      </c>
      <c r="C32" s="11">
        <v>0</v>
      </c>
      <c r="D32" s="13"/>
    </row>
    <row r="33" spans="1:4" x14ac:dyDescent="0.25">
      <c r="A33" s="8" t="s">
        <v>29</v>
      </c>
      <c r="B33" s="11"/>
      <c r="C33" s="11"/>
      <c r="D33" s="13"/>
    </row>
    <row r="34" spans="1:4" x14ac:dyDescent="0.25">
      <c r="A34" s="5" t="s">
        <v>13</v>
      </c>
      <c r="B34" s="12">
        <v>4295020</v>
      </c>
      <c r="C34" s="12">
        <v>358274.23</v>
      </c>
      <c r="D34" s="14">
        <f>C34/B34*100</f>
        <v>8.3416195966491422</v>
      </c>
    </row>
    <row r="35" spans="1:4" x14ac:dyDescent="0.25">
      <c r="A35" s="6" t="s">
        <v>14</v>
      </c>
      <c r="B35" s="7">
        <f>B20-B34</f>
        <v>0</v>
      </c>
      <c r="C35" s="7">
        <f>C20-C34</f>
        <v>185484.45000000007</v>
      </c>
      <c r="D35" s="1"/>
    </row>
    <row r="39" spans="1:4" x14ac:dyDescent="0.25">
      <c r="A39" t="s">
        <v>31</v>
      </c>
      <c r="B39" t="s">
        <v>35</v>
      </c>
    </row>
    <row r="41" spans="1:4" x14ac:dyDescent="0.25">
      <c r="A41" s="9" t="s">
        <v>27</v>
      </c>
    </row>
    <row r="42" spans="1:4" x14ac:dyDescent="0.25">
      <c r="A42" s="9" t="s">
        <v>25</v>
      </c>
    </row>
  </sheetData>
  <mergeCells count="8">
    <mergeCell ref="A8:D8"/>
    <mergeCell ref="A21:D21"/>
    <mergeCell ref="A1:D1"/>
    <mergeCell ref="A2:D2"/>
    <mergeCell ref="A3:D3"/>
    <mergeCell ref="A4:D4"/>
    <mergeCell ref="A5:D5"/>
    <mergeCell ref="A6:D6"/>
  </mergeCells>
  <phoneticPr fontId="0" type="noConversion"/>
  <pageMargins left="0.70866141732283472" right="0.70866141732283472" top="0.55118110236220474" bottom="0.55118110236220474" header="0.31496062992125984" footer="0.31496062992125984"/>
  <pageSetup paperSize="9" scale="95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Апрель</vt:lpstr>
    </vt:vector>
  </TitlesOfParts>
  <Company>Home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BUH_server</dc:creator>
  <cp:lastModifiedBy>User</cp:lastModifiedBy>
  <cp:lastPrinted>2020-05-13T09:17:30Z</cp:lastPrinted>
  <dcterms:created xsi:type="dcterms:W3CDTF">2016-02-08T11:51:34Z</dcterms:created>
  <dcterms:modified xsi:type="dcterms:W3CDTF">2023-03-06T05:23:35Z</dcterms:modified>
</cp:coreProperties>
</file>